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390" yWindow="405" windowWidth="17385" windowHeight="9240" tabRatio="1000"/>
  </bookViews>
  <sheets>
    <sheet name="TOPLU ÜCRET ONAY" sheetId="30" r:id="rId1"/>
  </sheets>
  <externalReferences>
    <externalReference r:id="rId2"/>
  </externalReferences>
  <definedNames>
    <definedName name="ELLİ">[1]Hesaplama!$L$13</definedName>
    <definedName name="MİK">#REF!</definedName>
    <definedName name="Şube_Kodu">#REF!</definedName>
    <definedName name="_xlnm.Print_Area">#REF!</definedName>
    <definedName name="YIL">[1]Ana_Menü!$D$63</definedName>
  </definedNames>
  <calcPr calcId="124519" fullPrecision="0"/>
</workbook>
</file>

<file path=xl/calcChain.xml><?xml version="1.0" encoding="utf-8"?>
<calcChain xmlns="http://schemas.openxmlformats.org/spreadsheetml/2006/main">
  <c r="L45" i="30"/>
  <c r="K11"/>
  <c r="R11" s="1"/>
  <c r="K10"/>
  <c r="R10" s="1"/>
  <c r="K9"/>
  <c r="R9" s="1"/>
  <c r="K7"/>
  <c r="P7" s="1"/>
  <c r="K8"/>
  <c r="R8" s="1"/>
  <c r="K6"/>
  <c r="R6" s="1"/>
  <c r="R30"/>
  <c r="K5"/>
  <c r="K4"/>
  <c r="P8" l="1"/>
  <c r="M10"/>
  <c r="P10"/>
  <c r="M11"/>
  <c r="V11" s="1"/>
  <c r="P11"/>
  <c r="M8"/>
  <c r="R4"/>
  <c r="V4" s="1"/>
  <c r="R5"/>
  <c r="V5" s="1"/>
  <c r="R7"/>
  <c r="P9"/>
  <c r="M9"/>
  <c r="V6"/>
  <c r="V9" l="1"/>
  <c r="V10"/>
  <c r="V8"/>
  <c r="V7"/>
  <c r="V26" l="1"/>
</calcChain>
</file>

<file path=xl/sharedStrings.xml><?xml version="1.0" encoding="utf-8"?>
<sst xmlns="http://schemas.openxmlformats.org/spreadsheetml/2006/main" count="49" uniqueCount="49">
  <si>
    <t>S.N</t>
  </si>
  <si>
    <t>TOPLAM</t>
  </si>
  <si>
    <t>SALI</t>
  </si>
  <si>
    <t>TOP</t>
  </si>
  <si>
    <t>AYLIK KARŞILIĞI</t>
  </si>
  <si>
    <t>ÇAR.</t>
  </si>
  <si>
    <t>PER.</t>
  </si>
  <si>
    <t>CUM.</t>
  </si>
  <si>
    <t>PTS.</t>
  </si>
  <si>
    <t>GÖREVİ</t>
  </si>
  <si>
    <t>ADI VE SOYADI</t>
  </si>
  <si>
    <t>ZORUNLU EKDERS GÖREVİ</t>
  </si>
  <si>
    <t>EKDERS TOPLAMI</t>
  </si>
  <si>
    <t>HAFTALIK DERS SAAT S.</t>
  </si>
  <si>
    <t>ÖĞRETMENLERİN GÜNLÜK OKUTTUĞU DERS SAAT SAYISI</t>
  </si>
  <si>
    <t>DERS NİTELİĞİNDE YÖNETİM GÖREVİ</t>
  </si>
  <si>
    <t>İSTEĞE BAĞLI EKDERS GÖREVİ</t>
  </si>
  <si>
    <t>ÖĞRENCİ SOSYAL VE KİŞİLİK HİZMETLERİ</t>
  </si>
  <si>
    <t>HAZIRLIK VE PLANLAMA GÖREVİ</t>
  </si>
  <si>
    <t>T.C.</t>
  </si>
  <si>
    <t>Okul Müdürü</t>
  </si>
  <si>
    <t>Müdür Yrd.</t>
  </si>
  <si>
    <t>KAYMAKAMLIK MAKAMINA</t>
  </si>
  <si>
    <t>İlçe Milli Eğitim Müdürü</t>
  </si>
  <si>
    <t>………………………..</t>
  </si>
  <si>
    <t>Kaymakam</t>
  </si>
  <si>
    <t>……………..Okulu Müdürlüğü</t>
  </si>
  <si>
    <t xml:space="preserve">Sayı  :  ………….. 841.02/ </t>
  </si>
  <si>
    <t>O L U R</t>
  </si>
  <si>
    <t xml:space="preserve"> EK DERS KARŞILIĞI</t>
  </si>
  <si>
    <t>……………………….</t>
  </si>
  <si>
    <t xml:space="preserve"> Okul Müdürü</t>
  </si>
  <si>
    <t>Uygun görüşle arz ederim.</t>
  </si>
  <si>
    <t>Sınıf Öğrt.</t>
  </si>
  <si>
    <t>Okul Öncesi Öğrt.</t>
  </si>
  <si>
    <t>Türkçe</t>
  </si>
  <si>
    <t>Matematik</t>
  </si>
  <si>
    <t>Sosyal Bilgiler</t>
  </si>
  <si>
    <t>Konu :Ek Ders Ücret Onayı</t>
  </si>
  <si>
    <t>EGZERSİZ</t>
  </si>
  <si>
    <t>Muharrem DEMİR</t>
  </si>
  <si>
    <t>Fatih ÖZDEMİR</t>
  </si>
  <si>
    <t>GÜRÜN KAYMAKAMLIĞI</t>
  </si>
  <si>
    <t>2016-2017 EĞİTİM ÖĞRETİM YILINA AİT  ÜCRET ONAYI</t>
  </si>
  <si>
    <t>Fen ve Tek. Öğr.</t>
  </si>
  <si>
    <t>DESTEKLEME VE YETİŞTİRME KURSLARI</t>
  </si>
  <si>
    <t>GİRDİĞİ DERS VE  SINIF</t>
  </si>
  <si>
    <t>…./01/2017</t>
  </si>
  <si>
    <t xml:space="preserve">İlgi   a) MEB Yönetici ve Öğretmenlerin Ders ve Ek Ders Saatlerine İlişkin Kararı
       b) 23/08/2015 tarihli ve 29454 sayılı Resmi Gazetede yayımlanan kamu görevlilerinin geneline ve hizmet kollarına yönelik mali ve sosyal haklara ilişkin III. dönem toplu sözleşme
      Okulumuz yönetici ve öğretmenlerinin aylık karşılığı okuttukları derslerin dışında, 439, 657 sayılı kanunların ilgili maddeleri, 23/08/2015 tarihli 3. Dönem kamu görevlileri toplu sözleşmesi, 16.12.2006 tarih ve 26378 sayılı Resmi Gazetede yayımlanan MEB Öğretmen ve Yöneticilerin Ders ve Ek Ders Saatlerine İlişkin Bakanlar Kurulu Kararı ile 2017 Yılı Merkezi Yönetim Bütçe Kanununun Ek ders,Konferans ve fazla çalışma ücretleriyle ilgili muhtelif ödemeleri gösterir K cetvelinin A/1 maddesine uygun olarak düzenlenen ücret onay çizelgesi aşağıda sunulmuştur. 
      Buna göre okulumuzda görevli yönetici, öğretmen ve ücretli öğretmenlere, yukarıdaki çizelgede belirtilen ücret karşılığı yürüttükleri görevlerin (ders niteliğinde yönetim görevi, ücretli ders, ders dışı hazırlık, planlama, egzersiz vb.) karşılığında gündüz her bir ders saati için 2017 mali yılı maaş katsayısı ile 140 göstergenin çarpımı ile oluşan miktar üzerinden, gece her bir ders saati için 2017 mali yılı maaş katsayısı ile 150 göstergenin çarpımından oluşan brüt miktar üzerinden, 02/01/2017 tarihinden itibaren ücret ödenmesini tensiplerinize arz ve teklif ederim.  
</t>
  </si>
</sst>
</file>

<file path=xl/styles.xml><?xml version="1.0" encoding="utf-8"?>
<styleSheet xmlns="http://schemas.openxmlformats.org/spreadsheetml/2006/main">
  <fonts count="17">
    <font>
      <sz val="10"/>
      <name val="Arial Tur"/>
      <charset val="162"/>
    </font>
    <font>
      <sz val="10"/>
      <name val="Arial Tur"/>
      <charset val="162"/>
    </font>
    <font>
      <sz val="10"/>
      <name val="Arial"/>
      <family val="2"/>
      <charset val="162"/>
    </font>
    <font>
      <sz val="10"/>
      <name val="Arial Tur"/>
      <charset val="162"/>
    </font>
    <font>
      <sz val="8"/>
      <name val="Arial Tur"/>
      <charset val="162"/>
    </font>
    <font>
      <sz val="10"/>
      <name val="Arial Tur"/>
      <family val="2"/>
      <charset val="162"/>
    </font>
    <font>
      <sz val="10"/>
      <name val="Arial Tur"/>
      <charset val="162"/>
    </font>
    <font>
      <sz val="12"/>
      <color indexed="51"/>
      <name val="Arial Tur"/>
      <family val="2"/>
      <charset val="162"/>
    </font>
    <font>
      <sz val="8"/>
      <name val="Arial Tur"/>
      <family val="2"/>
      <charset val="162"/>
    </font>
    <font>
      <sz val="8"/>
      <name val="Arial"/>
      <family val="2"/>
      <charset val="162"/>
    </font>
    <font>
      <sz val="10"/>
      <color indexed="8"/>
      <name val="Arial"/>
      <family val="2"/>
      <charset val="162"/>
    </font>
    <font>
      <sz val="11"/>
      <name val="Arial Tur"/>
      <family val="2"/>
      <charset val="162"/>
    </font>
    <font>
      <sz val="9"/>
      <color indexed="8"/>
      <name val="Tahoma"/>
      <family val="2"/>
      <charset val="162"/>
    </font>
    <font>
      <b/>
      <sz val="8"/>
      <name val="Tahoma"/>
      <family val="2"/>
      <charset val="162"/>
    </font>
    <font>
      <sz val="9"/>
      <name val="Arial Tur"/>
      <charset val="162"/>
    </font>
    <font>
      <b/>
      <sz val="10"/>
      <name val="Arial Tur"/>
      <charset val="162"/>
    </font>
    <font>
      <b/>
      <sz val="14"/>
      <color theme="1"/>
      <name val="Arial Tur"/>
      <charset val="162"/>
    </font>
  </fonts>
  <fills count="3">
    <fill>
      <patternFill patternType="none"/>
    </fill>
    <fill>
      <patternFill patternType="gray125"/>
    </fill>
    <fill>
      <patternFill patternType="solid">
        <fgColor indexed="9"/>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0" fontId="2" fillId="0" borderId="0">
      <alignment vertical="justify"/>
    </xf>
  </cellStyleXfs>
  <cellXfs count="66">
    <xf numFmtId="0" fontId="0" fillId="0" borderId="0" xfId="0"/>
    <xf numFmtId="0" fontId="3" fillId="0" borderId="0" xfId="0" applyFont="1" applyFill="1"/>
    <xf numFmtId="0" fontId="5" fillId="0" borderId="0" xfId="0" applyFont="1" applyFill="1"/>
    <xf numFmtId="0" fontId="1" fillId="0" borderId="0" xfId="0" applyFont="1" applyFill="1"/>
    <xf numFmtId="0" fontId="6" fillId="0" borderId="0" xfId="0" applyFont="1" applyFill="1"/>
    <xf numFmtId="0" fontId="7" fillId="0" borderId="4" xfId="0" applyFont="1" applyFill="1" applyBorder="1" applyAlignment="1">
      <alignment horizontal="center"/>
    </xf>
    <xf numFmtId="0" fontId="8" fillId="0" borderId="3" xfId="0" applyFont="1" applyFill="1" applyBorder="1" applyAlignment="1">
      <alignment horizontal="center"/>
    </xf>
    <xf numFmtId="0" fontId="8" fillId="0" borderId="1" xfId="0" applyFont="1" applyFill="1" applyBorder="1"/>
    <xf numFmtId="0" fontId="9" fillId="0" borderId="1" xfId="1" applyFont="1" applyFill="1" applyBorder="1" applyAlignment="1">
      <alignment horizontal="left" vertical="justify"/>
    </xf>
    <xf numFmtId="0" fontId="10" fillId="2" borderId="1" xfId="0" applyFont="1" applyFill="1" applyBorder="1" applyAlignment="1">
      <alignment wrapText="1"/>
    </xf>
    <xf numFmtId="0" fontId="0" fillId="0" borderId="0" xfId="0" applyFill="1"/>
    <xf numFmtId="0" fontId="11" fillId="0" borderId="3" xfId="0" applyFont="1" applyFill="1" applyBorder="1" applyAlignment="1">
      <alignment horizontal="center"/>
    </xf>
    <xf numFmtId="0" fontId="11" fillId="0" borderId="1" xfId="0" applyFont="1" applyFill="1" applyBorder="1" applyAlignment="1">
      <alignment horizontal="center"/>
    </xf>
    <xf numFmtId="0" fontId="11" fillId="0" borderId="2" xfId="0" applyFont="1" applyFill="1" applyBorder="1" applyAlignment="1">
      <alignment horizontal="center"/>
    </xf>
    <xf numFmtId="0" fontId="11" fillId="0" borderId="12" xfId="0" applyFont="1" applyFill="1" applyBorder="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11" fillId="0" borderId="11" xfId="0" applyFont="1" applyFill="1" applyBorder="1" applyAlignment="1">
      <alignment horizontal="center"/>
    </xf>
    <xf numFmtId="0" fontId="11" fillId="0" borderId="8" xfId="0" applyFont="1" applyFill="1" applyBorder="1" applyAlignment="1">
      <alignment horizontal="center"/>
    </xf>
    <xf numFmtId="0" fontId="11" fillId="0" borderId="28" xfId="0" applyFont="1" applyFill="1" applyBorder="1" applyAlignment="1">
      <alignment horizontal="center"/>
    </xf>
    <xf numFmtId="0" fontId="0" fillId="0" borderId="0" xfId="0" applyFill="1" applyAlignment="1"/>
    <xf numFmtId="0" fontId="6" fillId="0" borderId="0" xfId="0" applyFont="1" applyFill="1" applyAlignment="1"/>
    <xf numFmtId="0" fontId="12" fillId="2" borderId="1" xfId="0" applyFont="1" applyFill="1" applyBorder="1" applyAlignment="1">
      <alignment horizontal="left" vertical="top" wrapText="1"/>
    </xf>
    <xf numFmtId="0" fontId="13" fillId="0" borderId="6" xfId="0" applyFont="1" applyFill="1" applyBorder="1" applyAlignment="1">
      <alignment vertical="center"/>
    </xf>
    <xf numFmtId="0" fontId="13" fillId="0" borderId="7" xfId="0" applyFont="1" applyFill="1" applyBorder="1" applyAlignment="1">
      <alignment horizontal="center" vertical="distributed"/>
    </xf>
    <xf numFmtId="0" fontId="13" fillId="0" borderId="10" xfId="0" applyFont="1" applyFill="1" applyBorder="1" applyAlignment="1">
      <alignment vertical="center"/>
    </xf>
    <xf numFmtId="0" fontId="13" fillId="0" borderId="1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4" xfId="0" applyFont="1" applyFill="1" applyBorder="1" applyAlignment="1">
      <alignment horizontal="center" vertical="center"/>
    </xf>
    <xf numFmtId="0" fontId="13" fillId="0" borderId="15" xfId="0" applyFont="1" applyFill="1" applyBorder="1" applyAlignment="1">
      <alignment horizontal="center" vertical="center"/>
    </xf>
    <xf numFmtId="0" fontId="6" fillId="0" borderId="19" xfId="0" applyFont="1" applyFill="1" applyBorder="1" applyAlignment="1"/>
    <xf numFmtId="0" fontId="6" fillId="0" borderId="20" xfId="0" applyFont="1" applyFill="1" applyBorder="1" applyAlignment="1"/>
    <xf numFmtId="0" fontId="6" fillId="0" borderId="21" xfId="0" applyFont="1" applyFill="1" applyBorder="1" applyAlignment="1"/>
    <xf numFmtId="0" fontId="6" fillId="0" borderId="0" xfId="0" applyFont="1" applyFill="1" applyAlignment="1">
      <alignment horizontal="center"/>
    </xf>
    <xf numFmtId="0" fontId="6" fillId="0" borderId="0" xfId="0" applyFont="1" applyFill="1" applyAlignment="1">
      <alignment horizontal="center"/>
    </xf>
    <xf numFmtId="0" fontId="0" fillId="0" borderId="0" xfId="0" applyFill="1" applyAlignment="1">
      <alignment horizontal="center"/>
    </xf>
    <xf numFmtId="0" fontId="6" fillId="0" borderId="0" xfId="0" applyFont="1" applyFill="1" applyAlignment="1">
      <alignment horizontal="center"/>
    </xf>
    <xf numFmtId="14" fontId="6" fillId="0" borderId="0" xfId="0" applyNumberFormat="1" applyFont="1" applyFill="1" applyAlignment="1">
      <alignment horizontal="center"/>
    </xf>
    <xf numFmtId="0" fontId="14" fillId="0" borderId="0" xfId="0" applyFont="1" applyFill="1" applyAlignment="1">
      <alignment horizontal="left" wrapText="1"/>
    </xf>
    <xf numFmtId="0" fontId="13" fillId="0" borderId="16" xfId="0" applyFont="1" applyFill="1" applyBorder="1" applyAlignment="1">
      <alignment horizontal="center" vertical="distributed"/>
    </xf>
    <xf numFmtId="0" fontId="13" fillId="0" borderId="17" xfId="0" applyFont="1" applyFill="1" applyBorder="1" applyAlignment="1">
      <alignment horizontal="center" vertical="distributed"/>
    </xf>
    <xf numFmtId="0" fontId="15" fillId="0" borderId="25" xfId="0" applyFont="1" applyFill="1" applyBorder="1" applyAlignment="1">
      <alignment horizontal="center"/>
    </xf>
    <xf numFmtId="0" fontId="15" fillId="0" borderId="0" xfId="0" applyFont="1" applyFill="1" applyAlignment="1">
      <alignment horizontal="center"/>
    </xf>
    <xf numFmtId="0" fontId="15" fillId="0" borderId="0" xfId="0" applyFont="1" applyAlignment="1">
      <alignment horizontal="center"/>
    </xf>
    <xf numFmtId="0" fontId="16" fillId="0" borderId="19" xfId="0" applyFont="1" applyFill="1" applyBorder="1" applyAlignment="1">
      <alignment horizontal="center"/>
    </xf>
    <xf numFmtId="0" fontId="16" fillId="0" borderId="20" xfId="0" applyFont="1" applyFill="1" applyBorder="1" applyAlignment="1">
      <alignment horizontal="center"/>
    </xf>
    <xf numFmtId="0" fontId="16" fillId="0" borderId="25" xfId="0" applyFont="1" applyFill="1" applyBorder="1" applyAlignment="1">
      <alignment horizontal="center"/>
    </xf>
    <xf numFmtId="0" fontId="16" fillId="0" borderId="21" xfId="0" applyFont="1" applyFill="1" applyBorder="1" applyAlignment="1">
      <alignment horizontal="center"/>
    </xf>
    <xf numFmtId="0" fontId="13" fillId="0" borderId="22" xfId="0" applyFont="1" applyFill="1" applyBorder="1" applyAlignment="1">
      <alignment horizontal="center" vertical="distributed"/>
    </xf>
    <xf numFmtId="0" fontId="13" fillId="0" borderId="5" xfId="0" applyFont="1" applyFill="1" applyBorder="1" applyAlignment="1">
      <alignment horizontal="center" vertical="distributed"/>
    </xf>
    <xf numFmtId="0" fontId="13" fillId="0" borderId="23" xfId="0" applyFont="1" applyFill="1" applyBorder="1" applyAlignment="1">
      <alignment horizontal="center" vertical="distributed"/>
    </xf>
    <xf numFmtId="0" fontId="13" fillId="0" borderId="26" xfId="0" applyFont="1" applyFill="1" applyBorder="1" applyAlignment="1">
      <alignment horizontal="center" vertical="distributed"/>
    </xf>
    <xf numFmtId="0" fontId="13" fillId="0" borderId="27" xfId="0" applyFont="1" applyFill="1" applyBorder="1" applyAlignment="1">
      <alignment horizontal="center" vertical="distributed"/>
    </xf>
    <xf numFmtId="0" fontId="13" fillId="0" borderId="18" xfId="0" applyFont="1" applyFill="1" applyBorder="1" applyAlignment="1">
      <alignment horizontal="center" vertical="distributed"/>
    </xf>
    <xf numFmtId="0" fontId="13" fillId="0" borderId="8" xfId="0" applyFont="1" applyFill="1" applyBorder="1" applyAlignment="1">
      <alignment horizontal="center" vertical="distributed"/>
    </xf>
    <xf numFmtId="0" fontId="13" fillId="0" borderId="8" xfId="0" applyFont="1" applyFill="1" applyBorder="1"/>
    <xf numFmtId="0" fontId="13" fillId="0" borderId="24" xfId="0" applyFont="1" applyFill="1" applyBorder="1" applyAlignment="1">
      <alignment horizontal="center" vertical="distributed"/>
    </xf>
    <xf numFmtId="0" fontId="13" fillId="0" borderId="9" xfId="0" applyFont="1" applyFill="1" applyBorder="1" applyAlignment="1">
      <alignment horizontal="center" vertical="distributed"/>
    </xf>
    <xf numFmtId="0" fontId="13" fillId="0" borderId="29" xfId="0" applyFont="1" applyFill="1" applyBorder="1" applyAlignment="1">
      <alignment horizontal="center" vertical="distributed"/>
    </xf>
    <xf numFmtId="0" fontId="13" fillId="0" borderId="31" xfId="0" applyFont="1" applyFill="1" applyBorder="1" applyAlignment="1">
      <alignment horizontal="center" vertical="center" wrapText="1"/>
    </xf>
    <xf numFmtId="0" fontId="13" fillId="0" borderId="32"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3" xfId="0" applyFont="1" applyFill="1" applyBorder="1" applyAlignment="1">
      <alignment horizontal="center" vertical="center"/>
    </xf>
    <xf numFmtId="0" fontId="13" fillId="0" borderId="6"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0" xfId="0" applyFont="1" applyFill="1" applyBorder="1" applyAlignment="1">
      <alignment horizontal="center" vertical="distributed"/>
    </xf>
  </cellXfs>
  <cellStyles count="2">
    <cellStyle name="Normal" xfId="0" builtinId="0"/>
    <cellStyle name="Normal_EKDERS" xfId="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kozluk.meb.gov.tr/SERAY/HTY/Maa&#351;lar/HTY(Ocak%202004).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Öz_G_İnd"/>
      <sheetName val="Ek_ders_Tah."/>
      <sheetName val="Ek_Ders_Banka"/>
      <sheetName val="Ek_Ders_Bordro"/>
      <sheetName val="Ek_Ders_Puantaj"/>
      <sheetName val="Ana_Menü"/>
      <sheetName val="G_Ver_Mat"/>
      <sheetName val="Eczaneler2"/>
      <sheetName val="Rapor3"/>
      <sheetName val="Banka Listesi5"/>
      <sheetName val="160 Milyon"/>
      <sheetName val="Bilgi_Girişi1"/>
      <sheetName val="Türk_Eğit_Sen"/>
      <sheetName val="Eğit_Bir_Sen"/>
      <sheetName val="Eğit_Sen"/>
      <sheetName val="Bordro4"/>
      <sheetName val="Oyak"/>
      <sheetName val="İlksan"/>
      <sheetName val="Per_Bil"/>
      <sheetName val="Hesaplama"/>
      <sheetName val="Yeni Tahakkuk"/>
      <sheetName val="Tahakkuk"/>
    </sheetNames>
    <sheetDataSet>
      <sheetData sheetId="0"/>
      <sheetData sheetId="1"/>
      <sheetData sheetId="2"/>
      <sheetData sheetId="3"/>
      <sheetData sheetId="4"/>
      <sheetData sheetId="5">
        <row r="63">
          <cell r="D63">
            <v>2004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13">
          <cell r="L13">
            <v>50</v>
          </cell>
        </row>
      </sheetData>
      <sheetData sheetId="20"/>
      <sheetData sheetId="21"/>
    </sheetDataSet>
  </externalBook>
</externalLink>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tabColor indexed="12"/>
  </sheetPr>
  <dimension ref="A1:V48"/>
  <sheetViews>
    <sheetView tabSelected="1" zoomScale="71" zoomScaleNormal="71" workbookViewId="0">
      <selection activeCell="T49" sqref="T49"/>
    </sheetView>
  </sheetViews>
  <sheetFormatPr defaultColWidth="9.140625" defaultRowHeight="12.75"/>
  <cols>
    <col min="1" max="1" width="3.42578125" style="4" customWidth="1"/>
    <col min="2" max="2" width="3.42578125" style="4" hidden="1" customWidth="1"/>
    <col min="3" max="3" width="0.140625" style="4" hidden="1" customWidth="1"/>
    <col min="4" max="4" width="18" style="4" customWidth="1"/>
    <col min="5" max="5" width="14.5703125" style="4" customWidth="1"/>
    <col min="6" max="6" width="0.28515625" style="4" customWidth="1"/>
    <col min="7" max="7" width="3.42578125" style="4" hidden="1" customWidth="1"/>
    <col min="8" max="8" width="3.85546875" style="4" hidden="1" customWidth="1"/>
    <col min="9" max="9" width="3.7109375" style="4" hidden="1" customWidth="1"/>
    <col min="10" max="10" width="4.28515625" style="4" hidden="1" customWidth="1"/>
    <col min="11" max="11" width="12.85546875" style="4" customWidth="1"/>
    <col min="12" max="13" width="10.42578125" style="4" customWidth="1"/>
    <col min="14" max="14" width="13" style="4" customWidth="1"/>
    <col min="15" max="15" width="10.7109375" style="4" customWidth="1"/>
    <col min="16" max="16" width="11" style="4" customWidth="1"/>
    <col min="17" max="17" width="12.140625" style="4" customWidth="1"/>
    <col min="18" max="19" width="9.5703125" style="4" customWidth="1"/>
    <col min="20" max="20" width="12.140625" style="4" customWidth="1"/>
    <col min="21" max="21" width="11.5703125" style="4" customWidth="1"/>
    <col min="22" max="22" width="11.140625" style="4" customWidth="1"/>
    <col min="23" max="16384" width="9.140625" style="4"/>
  </cols>
  <sheetData>
    <row r="1" spans="1:22" s="1" customFormat="1" ht="21" customHeight="1" thickBot="1">
      <c r="A1" s="44" t="s">
        <v>43</v>
      </c>
      <c r="B1" s="45"/>
      <c r="C1" s="45"/>
      <c r="D1" s="45"/>
      <c r="E1" s="45"/>
      <c r="F1" s="45"/>
      <c r="G1" s="45"/>
      <c r="H1" s="45"/>
      <c r="I1" s="45"/>
      <c r="J1" s="45"/>
      <c r="K1" s="45"/>
      <c r="L1" s="45"/>
      <c r="M1" s="45"/>
      <c r="N1" s="45"/>
      <c r="O1" s="45"/>
      <c r="P1" s="45"/>
      <c r="Q1" s="45"/>
      <c r="R1" s="46"/>
      <c r="S1" s="46"/>
      <c r="T1" s="46"/>
      <c r="U1" s="46"/>
      <c r="V1" s="47"/>
    </row>
    <row r="2" spans="1:22" s="2" customFormat="1" ht="32.25" customHeight="1">
      <c r="A2" s="61" t="s">
        <v>0</v>
      </c>
      <c r="B2" s="23"/>
      <c r="C2" s="23"/>
      <c r="D2" s="63" t="s">
        <v>10</v>
      </c>
      <c r="E2" s="39" t="s">
        <v>9</v>
      </c>
      <c r="F2" s="48" t="s">
        <v>14</v>
      </c>
      <c r="G2" s="49"/>
      <c r="H2" s="49"/>
      <c r="I2" s="49"/>
      <c r="J2" s="50"/>
      <c r="K2" s="24" t="s">
        <v>13</v>
      </c>
      <c r="L2" s="53" t="s">
        <v>4</v>
      </c>
      <c r="M2" s="53" t="s">
        <v>29</v>
      </c>
      <c r="N2" s="53" t="s">
        <v>15</v>
      </c>
      <c r="O2" s="53" t="s">
        <v>11</v>
      </c>
      <c r="P2" s="53" t="s">
        <v>16</v>
      </c>
      <c r="Q2" s="39" t="s">
        <v>17</v>
      </c>
      <c r="R2" s="57" t="s">
        <v>18</v>
      </c>
      <c r="S2" s="53" t="s">
        <v>39</v>
      </c>
      <c r="T2" s="59" t="s">
        <v>45</v>
      </c>
      <c r="U2" s="59" t="s">
        <v>46</v>
      </c>
      <c r="V2" s="51" t="s">
        <v>12</v>
      </c>
    </row>
    <row r="3" spans="1:22" s="2" customFormat="1" ht="27" customHeight="1" thickBot="1">
      <c r="A3" s="62"/>
      <c r="B3" s="25"/>
      <c r="C3" s="25"/>
      <c r="D3" s="64"/>
      <c r="E3" s="40"/>
      <c r="F3" s="26" t="s">
        <v>8</v>
      </c>
      <c r="G3" s="27" t="s">
        <v>2</v>
      </c>
      <c r="H3" s="27" t="s">
        <v>5</v>
      </c>
      <c r="I3" s="27" t="s">
        <v>6</v>
      </c>
      <c r="J3" s="28" t="s">
        <v>7</v>
      </c>
      <c r="K3" s="29" t="s">
        <v>3</v>
      </c>
      <c r="L3" s="54"/>
      <c r="M3" s="54"/>
      <c r="N3" s="54"/>
      <c r="O3" s="55"/>
      <c r="P3" s="55"/>
      <c r="Q3" s="56"/>
      <c r="R3" s="58"/>
      <c r="S3" s="65"/>
      <c r="T3" s="60"/>
      <c r="U3" s="60"/>
      <c r="V3" s="52"/>
    </row>
    <row r="4" spans="1:22" s="3" customFormat="1" ht="12" customHeight="1">
      <c r="A4" s="6">
        <v>1</v>
      </c>
      <c r="B4" s="7"/>
      <c r="C4" s="8"/>
      <c r="D4" s="9" t="s">
        <v>24</v>
      </c>
      <c r="E4" s="22" t="s">
        <v>20</v>
      </c>
      <c r="F4" s="11">
        <v>0</v>
      </c>
      <c r="G4" s="12">
        <v>0</v>
      </c>
      <c r="H4" s="12">
        <v>0</v>
      </c>
      <c r="I4" s="12">
        <v>0</v>
      </c>
      <c r="J4" s="13">
        <v>0</v>
      </c>
      <c r="K4" s="14">
        <f t="shared" ref="K4:K11" si="0">SUM(F4:J4)</f>
        <v>0</v>
      </c>
      <c r="L4" s="12">
        <v>0</v>
      </c>
      <c r="M4" s="12">
        <v>0</v>
      </c>
      <c r="N4" s="12">
        <v>20</v>
      </c>
      <c r="O4" s="12">
        <v>6</v>
      </c>
      <c r="P4" s="12">
        <v>0</v>
      </c>
      <c r="Q4" s="12">
        <v>0</v>
      </c>
      <c r="R4" s="18">
        <f t="shared" ref="R4:R11" si="1">ROUNDDOWN(K4/10,0)</f>
        <v>0</v>
      </c>
      <c r="S4" s="19"/>
      <c r="T4" s="19"/>
      <c r="U4" s="19"/>
      <c r="V4" s="13">
        <f>SUM(N4:R4)</f>
        <v>26</v>
      </c>
    </row>
    <row r="5" spans="1:22" s="3" customFormat="1" ht="12" customHeight="1">
      <c r="A5" s="6">
        <v>2</v>
      </c>
      <c r="B5" s="7"/>
      <c r="C5" s="8"/>
      <c r="D5" s="9"/>
      <c r="E5" s="22" t="s">
        <v>21</v>
      </c>
      <c r="F5" s="11">
        <v>0</v>
      </c>
      <c r="G5" s="12">
        <v>0</v>
      </c>
      <c r="H5" s="12">
        <v>0</v>
      </c>
      <c r="I5" s="12">
        <v>0</v>
      </c>
      <c r="J5" s="13">
        <v>0</v>
      </c>
      <c r="K5" s="14">
        <f t="shared" si="0"/>
        <v>0</v>
      </c>
      <c r="L5" s="12">
        <v>0</v>
      </c>
      <c r="M5" s="12">
        <v>0</v>
      </c>
      <c r="N5" s="12">
        <v>18</v>
      </c>
      <c r="O5" s="12">
        <v>6</v>
      </c>
      <c r="P5" s="12">
        <v>0</v>
      </c>
      <c r="Q5" s="12">
        <v>0</v>
      </c>
      <c r="R5" s="12">
        <f t="shared" si="1"/>
        <v>0</v>
      </c>
      <c r="S5" s="17"/>
      <c r="T5" s="17"/>
      <c r="U5" s="17"/>
      <c r="V5" s="13">
        <f>SUM(N5:R5)</f>
        <v>24</v>
      </c>
    </row>
    <row r="6" spans="1:22" s="3" customFormat="1" ht="12" customHeight="1">
      <c r="A6" s="6">
        <v>3</v>
      </c>
      <c r="B6" s="7"/>
      <c r="C6" s="8"/>
      <c r="D6" s="9"/>
      <c r="E6" s="22" t="s">
        <v>34</v>
      </c>
      <c r="F6" s="11">
        <v>0</v>
      </c>
      <c r="G6" s="12">
        <v>0</v>
      </c>
      <c r="H6" s="12">
        <v>0</v>
      </c>
      <c r="I6" s="12">
        <v>0</v>
      </c>
      <c r="J6" s="13">
        <v>0</v>
      </c>
      <c r="K6" s="14">
        <f t="shared" si="0"/>
        <v>0</v>
      </c>
      <c r="L6" s="12">
        <v>0</v>
      </c>
      <c r="M6" s="12">
        <v>0</v>
      </c>
      <c r="N6" s="12">
        <v>18</v>
      </c>
      <c r="O6" s="12">
        <v>6</v>
      </c>
      <c r="P6" s="12">
        <v>0</v>
      </c>
      <c r="Q6" s="12">
        <v>0</v>
      </c>
      <c r="R6" s="12">
        <f t="shared" si="1"/>
        <v>0</v>
      </c>
      <c r="S6" s="17"/>
      <c r="T6" s="17"/>
      <c r="U6" s="17"/>
      <c r="V6" s="13">
        <f>SUM(N6:R6)</f>
        <v>24</v>
      </c>
    </row>
    <row r="7" spans="1:22" s="3" customFormat="1" ht="12" customHeight="1">
      <c r="A7" s="6">
        <v>4</v>
      </c>
      <c r="B7" s="7"/>
      <c r="C7" s="8"/>
      <c r="D7" s="9"/>
      <c r="E7" s="22" t="s">
        <v>33</v>
      </c>
      <c r="F7" s="11">
        <v>0</v>
      </c>
      <c r="G7" s="12">
        <v>0</v>
      </c>
      <c r="H7" s="12">
        <v>0</v>
      </c>
      <c r="I7" s="12">
        <v>0</v>
      </c>
      <c r="J7" s="13">
        <v>0</v>
      </c>
      <c r="K7" s="14">
        <f t="shared" si="0"/>
        <v>0</v>
      </c>
      <c r="L7" s="12">
        <v>6</v>
      </c>
      <c r="M7" s="12">
        <v>0</v>
      </c>
      <c r="N7" s="12">
        <v>18</v>
      </c>
      <c r="O7" s="12">
        <v>6</v>
      </c>
      <c r="P7" s="12">
        <f t="shared" ref="P7:P11" si="2">IF((K7-21)&lt;0,0,(K7-21))</f>
        <v>0</v>
      </c>
      <c r="Q7" s="12">
        <v>0</v>
      </c>
      <c r="R7" s="12">
        <f t="shared" si="1"/>
        <v>0</v>
      </c>
      <c r="S7" s="17"/>
      <c r="T7" s="17"/>
      <c r="U7" s="17"/>
      <c r="V7" s="13">
        <f>SUM(N7:R7)</f>
        <v>24</v>
      </c>
    </row>
    <row r="8" spans="1:22" s="3" customFormat="1" ht="12" customHeight="1">
      <c r="A8" s="6">
        <v>5</v>
      </c>
      <c r="B8" s="7"/>
      <c r="C8" s="8"/>
      <c r="D8" s="9"/>
      <c r="E8" s="22" t="s">
        <v>44</v>
      </c>
      <c r="F8" s="11">
        <v>0</v>
      </c>
      <c r="G8" s="12">
        <v>0</v>
      </c>
      <c r="H8" s="12">
        <v>0</v>
      </c>
      <c r="I8" s="12">
        <v>0</v>
      </c>
      <c r="J8" s="13">
        <v>0</v>
      </c>
      <c r="K8" s="14">
        <f t="shared" si="0"/>
        <v>0</v>
      </c>
      <c r="L8" s="12">
        <v>18</v>
      </c>
      <c r="M8" s="12">
        <f t="shared" ref="M8:M11" si="3">K8-L8</f>
        <v>-18</v>
      </c>
      <c r="N8" s="12">
        <v>1</v>
      </c>
      <c r="O8" s="12">
        <v>6</v>
      </c>
      <c r="P8" s="12">
        <f t="shared" si="2"/>
        <v>0</v>
      </c>
      <c r="Q8" s="12">
        <v>0</v>
      </c>
      <c r="R8" s="12">
        <f t="shared" si="1"/>
        <v>0</v>
      </c>
      <c r="S8" s="17"/>
      <c r="T8" s="17"/>
      <c r="U8" s="17"/>
      <c r="V8" s="13">
        <f t="shared" ref="V8:V9" si="4">SUM(Q8:R8)+M8</f>
        <v>-18</v>
      </c>
    </row>
    <row r="9" spans="1:22" s="3" customFormat="1" ht="12" customHeight="1">
      <c r="A9" s="6">
        <v>6</v>
      </c>
      <c r="B9" s="7"/>
      <c r="C9" s="8"/>
      <c r="D9" s="9"/>
      <c r="E9" s="22" t="s">
        <v>35</v>
      </c>
      <c r="F9" s="11">
        <v>0</v>
      </c>
      <c r="G9" s="12">
        <v>0</v>
      </c>
      <c r="H9" s="12">
        <v>0</v>
      </c>
      <c r="I9" s="12">
        <v>0</v>
      </c>
      <c r="J9" s="13">
        <v>0</v>
      </c>
      <c r="K9" s="14">
        <f t="shared" si="0"/>
        <v>0</v>
      </c>
      <c r="L9" s="12">
        <v>18</v>
      </c>
      <c r="M9" s="12">
        <f t="shared" si="3"/>
        <v>-18</v>
      </c>
      <c r="N9" s="12">
        <v>1</v>
      </c>
      <c r="O9" s="12">
        <v>6</v>
      </c>
      <c r="P9" s="12">
        <f t="shared" si="2"/>
        <v>0</v>
      </c>
      <c r="Q9" s="12">
        <v>0</v>
      </c>
      <c r="R9" s="12">
        <f t="shared" si="1"/>
        <v>0</v>
      </c>
      <c r="S9" s="17"/>
      <c r="T9" s="17"/>
      <c r="U9" s="17"/>
      <c r="V9" s="13">
        <f t="shared" si="4"/>
        <v>-18</v>
      </c>
    </row>
    <row r="10" spans="1:22" s="3" customFormat="1" ht="12" customHeight="1">
      <c r="A10" s="6">
        <v>7</v>
      </c>
      <c r="B10" s="7"/>
      <c r="C10" s="8"/>
      <c r="D10" s="9"/>
      <c r="E10" s="22" t="s">
        <v>36</v>
      </c>
      <c r="F10" s="11">
        <v>0</v>
      </c>
      <c r="G10" s="12">
        <v>0</v>
      </c>
      <c r="H10" s="12">
        <v>0</v>
      </c>
      <c r="I10" s="12">
        <v>0</v>
      </c>
      <c r="J10" s="13">
        <v>0</v>
      </c>
      <c r="K10" s="14">
        <f t="shared" si="0"/>
        <v>0</v>
      </c>
      <c r="L10" s="12">
        <v>15</v>
      </c>
      <c r="M10" s="12">
        <f t="shared" si="3"/>
        <v>-15</v>
      </c>
      <c r="N10" s="12">
        <v>1</v>
      </c>
      <c r="O10" s="12">
        <v>6</v>
      </c>
      <c r="P10" s="12">
        <f t="shared" si="2"/>
        <v>0</v>
      </c>
      <c r="Q10" s="12">
        <v>2</v>
      </c>
      <c r="R10" s="12">
        <f t="shared" si="1"/>
        <v>0</v>
      </c>
      <c r="S10" s="17"/>
      <c r="T10" s="17"/>
      <c r="U10" s="17"/>
      <c r="V10" s="13">
        <f t="shared" ref="V10:V11" si="5">SUM(Q10:R10)+M10</f>
        <v>-13</v>
      </c>
    </row>
    <row r="11" spans="1:22" s="3" customFormat="1" ht="12" customHeight="1">
      <c r="A11" s="6">
        <v>8</v>
      </c>
      <c r="B11" s="7"/>
      <c r="C11" s="8"/>
      <c r="D11" s="9"/>
      <c r="E11" s="22" t="s">
        <v>37</v>
      </c>
      <c r="F11" s="11">
        <v>0</v>
      </c>
      <c r="G11" s="12">
        <v>0</v>
      </c>
      <c r="H11" s="12">
        <v>0</v>
      </c>
      <c r="I11" s="12">
        <v>0</v>
      </c>
      <c r="J11" s="13">
        <v>0</v>
      </c>
      <c r="K11" s="14">
        <f t="shared" si="0"/>
        <v>0</v>
      </c>
      <c r="L11" s="12">
        <v>15</v>
      </c>
      <c r="M11" s="12">
        <f t="shared" si="3"/>
        <v>-15</v>
      </c>
      <c r="N11" s="12">
        <v>1</v>
      </c>
      <c r="O11" s="12">
        <v>6</v>
      </c>
      <c r="P11" s="12">
        <f t="shared" si="2"/>
        <v>0</v>
      </c>
      <c r="Q11" s="12">
        <v>2</v>
      </c>
      <c r="R11" s="12">
        <f t="shared" si="1"/>
        <v>0</v>
      </c>
      <c r="S11" s="17"/>
      <c r="T11" s="17"/>
      <c r="U11" s="17"/>
      <c r="V11" s="13">
        <f t="shared" si="5"/>
        <v>-13</v>
      </c>
    </row>
    <row r="12" spans="1:22" s="3" customFormat="1" ht="12" customHeight="1">
      <c r="A12" s="6">
        <v>9</v>
      </c>
      <c r="B12" s="7"/>
      <c r="C12" s="8"/>
      <c r="D12" s="9"/>
      <c r="E12" s="9"/>
      <c r="F12" s="11"/>
      <c r="G12" s="12"/>
      <c r="H12" s="12"/>
      <c r="I12" s="12"/>
      <c r="J12" s="13"/>
      <c r="K12" s="14"/>
      <c r="L12" s="12"/>
      <c r="M12" s="12"/>
      <c r="N12" s="12"/>
      <c r="O12" s="12"/>
      <c r="P12" s="12"/>
      <c r="Q12" s="12"/>
      <c r="R12" s="12"/>
      <c r="S12" s="17"/>
      <c r="T12" s="17"/>
      <c r="U12" s="17"/>
      <c r="V12" s="13"/>
    </row>
    <row r="13" spans="1:22" s="3" customFormat="1" ht="12" customHeight="1">
      <c r="A13" s="6">
        <v>10</v>
      </c>
      <c r="B13" s="7"/>
      <c r="C13" s="8"/>
      <c r="D13" s="9"/>
      <c r="E13" s="9"/>
      <c r="F13" s="11"/>
      <c r="G13" s="12"/>
      <c r="H13" s="12"/>
      <c r="I13" s="12"/>
      <c r="J13" s="13"/>
      <c r="K13" s="14"/>
      <c r="L13" s="12"/>
      <c r="M13" s="12"/>
      <c r="N13" s="12"/>
      <c r="O13" s="12"/>
      <c r="P13" s="12"/>
      <c r="Q13" s="12"/>
      <c r="R13" s="12"/>
      <c r="S13" s="17"/>
      <c r="T13" s="17"/>
      <c r="U13" s="17"/>
      <c r="V13" s="13"/>
    </row>
    <row r="14" spans="1:22" s="3" customFormat="1" ht="12" customHeight="1">
      <c r="A14" s="6">
        <v>11</v>
      </c>
      <c r="B14" s="7"/>
      <c r="C14" s="8"/>
      <c r="D14" s="9"/>
      <c r="E14" s="9"/>
      <c r="F14" s="11"/>
      <c r="G14" s="12"/>
      <c r="H14" s="12"/>
      <c r="I14" s="12"/>
      <c r="J14" s="13"/>
      <c r="K14" s="14"/>
      <c r="L14" s="12"/>
      <c r="M14" s="12"/>
      <c r="N14" s="12"/>
      <c r="O14" s="12"/>
      <c r="P14" s="12"/>
      <c r="Q14" s="12"/>
      <c r="R14" s="12"/>
      <c r="S14" s="17"/>
      <c r="T14" s="17"/>
      <c r="U14" s="17"/>
      <c r="V14" s="13"/>
    </row>
    <row r="15" spans="1:22" s="3" customFormat="1" ht="12" customHeight="1">
      <c r="A15" s="6">
        <v>12</v>
      </c>
      <c r="B15" s="7"/>
      <c r="C15" s="8"/>
      <c r="D15" s="9"/>
      <c r="E15" s="9"/>
      <c r="F15" s="11"/>
      <c r="G15" s="12"/>
      <c r="H15" s="12"/>
      <c r="I15" s="12"/>
      <c r="J15" s="13"/>
      <c r="K15" s="14"/>
      <c r="L15" s="12"/>
      <c r="M15" s="12"/>
      <c r="N15" s="12"/>
      <c r="O15" s="12"/>
      <c r="P15" s="12"/>
      <c r="Q15" s="12"/>
      <c r="R15" s="12"/>
      <c r="S15" s="17"/>
      <c r="T15" s="17"/>
      <c r="U15" s="17"/>
      <c r="V15" s="13"/>
    </row>
    <row r="16" spans="1:22" s="3" customFormat="1" ht="12" customHeight="1">
      <c r="A16" s="6">
        <v>13</v>
      </c>
      <c r="B16" s="7"/>
      <c r="C16" s="8"/>
      <c r="D16" s="9"/>
      <c r="E16" s="9"/>
      <c r="F16" s="11"/>
      <c r="G16" s="12"/>
      <c r="H16" s="12"/>
      <c r="I16" s="12"/>
      <c r="J16" s="13"/>
      <c r="K16" s="14"/>
      <c r="L16" s="12"/>
      <c r="M16" s="12"/>
      <c r="N16" s="12"/>
      <c r="O16" s="12"/>
      <c r="P16" s="12"/>
      <c r="Q16" s="12"/>
      <c r="R16" s="12"/>
      <c r="S16" s="17"/>
      <c r="T16" s="17"/>
      <c r="U16" s="17"/>
      <c r="V16" s="13"/>
    </row>
    <row r="17" spans="1:22" s="3" customFormat="1" ht="12" customHeight="1">
      <c r="A17" s="6">
        <v>14</v>
      </c>
      <c r="B17" s="7"/>
      <c r="C17" s="8"/>
      <c r="D17" s="9"/>
      <c r="E17" s="9"/>
      <c r="F17" s="11"/>
      <c r="G17" s="12"/>
      <c r="H17" s="12"/>
      <c r="I17" s="12"/>
      <c r="J17" s="13"/>
      <c r="K17" s="14"/>
      <c r="L17" s="12"/>
      <c r="M17" s="12"/>
      <c r="N17" s="12"/>
      <c r="O17" s="12"/>
      <c r="P17" s="12"/>
      <c r="Q17" s="12"/>
      <c r="R17" s="12"/>
      <c r="S17" s="17"/>
      <c r="T17" s="17"/>
      <c r="U17" s="17"/>
      <c r="V17" s="13"/>
    </row>
    <row r="18" spans="1:22" s="3" customFormat="1" ht="12" customHeight="1">
      <c r="A18" s="6">
        <v>15</v>
      </c>
      <c r="B18" s="7"/>
      <c r="C18" s="8"/>
      <c r="D18" s="9"/>
      <c r="E18" s="9"/>
      <c r="F18" s="11"/>
      <c r="G18" s="12"/>
      <c r="H18" s="12"/>
      <c r="I18" s="12"/>
      <c r="J18" s="13"/>
      <c r="K18" s="14"/>
      <c r="L18" s="12"/>
      <c r="M18" s="12"/>
      <c r="N18" s="12"/>
      <c r="O18" s="12"/>
      <c r="P18" s="12"/>
      <c r="Q18" s="12"/>
      <c r="R18" s="12"/>
      <c r="S18" s="17"/>
      <c r="T18" s="17"/>
      <c r="U18" s="17"/>
      <c r="V18" s="13"/>
    </row>
    <row r="19" spans="1:22" s="3" customFormat="1" ht="12" customHeight="1">
      <c r="A19" s="6">
        <v>16</v>
      </c>
      <c r="B19" s="7"/>
      <c r="C19" s="8"/>
      <c r="D19" s="9"/>
      <c r="E19" s="9"/>
      <c r="F19" s="11"/>
      <c r="G19" s="12"/>
      <c r="H19" s="12"/>
      <c r="I19" s="12"/>
      <c r="J19" s="13"/>
      <c r="K19" s="14"/>
      <c r="L19" s="12"/>
      <c r="M19" s="12"/>
      <c r="N19" s="12"/>
      <c r="O19" s="12"/>
      <c r="P19" s="12"/>
      <c r="Q19" s="12"/>
      <c r="R19" s="12"/>
      <c r="S19" s="17"/>
      <c r="T19" s="17"/>
      <c r="U19" s="17"/>
      <c r="V19" s="13"/>
    </row>
    <row r="20" spans="1:22" s="3" customFormat="1" ht="12" customHeight="1">
      <c r="A20" s="6">
        <v>17</v>
      </c>
      <c r="B20" s="7"/>
      <c r="C20" s="8"/>
      <c r="D20" s="9"/>
      <c r="E20" s="9"/>
      <c r="F20" s="11"/>
      <c r="G20" s="12"/>
      <c r="H20" s="12"/>
      <c r="I20" s="12"/>
      <c r="J20" s="13"/>
      <c r="K20" s="14"/>
      <c r="L20" s="12"/>
      <c r="M20" s="12"/>
      <c r="N20" s="12"/>
      <c r="O20" s="12"/>
      <c r="P20" s="12"/>
      <c r="Q20" s="12"/>
      <c r="R20" s="12"/>
      <c r="S20" s="17"/>
      <c r="T20" s="17"/>
      <c r="U20" s="17"/>
      <c r="V20" s="13"/>
    </row>
    <row r="21" spans="1:22" s="3" customFormat="1" ht="12" customHeight="1">
      <c r="A21" s="6">
        <v>18</v>
      </c>
      <c r="B21" s="7"/>
      <c r="C21" s="8"/>
      <c r="D21" s="9"/>
      <c r="E21" s="9"/>
      <c r="F21" s="11"/>
      <c r="G21" s="12"/>
      <c r="H21" s="12"/>
      <c r="I21" s="12"/>
      <c r="J21" s="13"/>
      <c r="K21" s="14"/>
      <c r="L21" s="12"/>
      <c r="M21" s="12"/>
      <c r="N21" s="12"/>
      <c r="O21" s="12"/>
      <c r="P21" s="12"/>
      <c r="Q21" s="12"/>
      <c r="R21" s="12"/>
      <c r="S21" s="17"/>
      <c r="T21" s="17"/>
      <c r="U21" s="17"/>
      <c r="V21" s="13"/>
    </row>
    <row r="22" spans="1:22" s="3" customFormat="1" ht="12" customHeight="1">
      <c r="A22" s="6">
        <v>19</v>
      </c>
      <c r="B22" s="7"/>
      <c r="C22" s="8"/>
      <c r="D22" s="9"/>
      <c r="E22" s="9"/>
      <c r="F22" s="11"/>
      <c r="G22" s="12"/>
      <c r="H22" s="12"/>
      <c r="I22" s="12"/>
      <c r="J22" s="13"/>
      <c r="K22" s="14"/>
      <c r="L22" s="12"/>
      <c r="M22" s="12"/>
      <c r="N22" s="12"/>
      <c r="O22" s="12"/>
      <c r="P22" s="12"/>
      <c r="Q22" s="12"/>
      <c r="R22" s="12"/>
      <c r="S22" s="17"/>
      <c r="T22" s="17"/>
      <c r="U22" s="17"/>
      <c r="V22" s="13"/>
    </row>
    <row r="23" spans="1:22" s="3" customFormat="1" ht="12" customHeight="1">
      <c r="A23" s="6">
        <v>20</v>
      </c>
      <c r="B23" s="7"/>
      <c r="C23" s="8"/>
      <c r="D23" s="9"/>
      <c r="E23" s="9"/>
      <c r="F23" s="11"/>
      <c r="G23" s="12"/>
      <c r="H23" s="12"/>
      <c r="I23" s="12"/>
      <c r="J23" s="13"/>
      <c r="K23" s="14"/>
      <c r="L23" s="12"/>
      <c r="M23" s="12"/>
      <c r="N23" s="12"/>
      <c r="O23" s="12"/>
      <c r="P23" s="12"/>
      <c r="Q23" s="12"/>
      <c r="R23" s="12"/>
      <c r="S23" s="17"/>
      <c r="T23" s="17"/>
      <c r="U23" s="17"/>
      <c r="V23" s="13"/>
    </row>
    <row r="24" spans="1:22" s="3" customFormat="1" ht="12" customHeight="1">
      <c r="A24" s="6">
        <v>21</v>
      </c>
      <c r="B24" s="7"/>
      <c r="C24" s="8"/>
      <c r="D24" s="9"/>
      <c r="E24" s="9"/>
      <c r="F24" s="11"/>
      <c r="G24" s="12"/>
      <c r="H24" s="12"/>
      <c r="I24" s="12"/>
      <c r="J24" s="13"/>
      <c r="K24" s="14"/>
      <c r="L24" s="12"/>
      <c r="M24" s="12"/>
      <c r="N24" s="12"/>
      <c r="O24" s="12"/>
      <c r="P24" s="12"/>
      <c r="Q24" s="12"/>
      <c r="R24" s="12"/>
      <c r="S24" s="17"/>
      <c r="T24" s="17"/>
      <c r="U24" s="17"/>
      <c r="V24" s="13"/>
    </row>
    <row r="25" spans="1:22" s="3" customFormat="1" ht="12" customHeight="1" thickBot="1">
      <c r="A25" s="6">
        <v>22</v>
      </c>
      <c r="B25" s="7"/>
      <c r="C25" s="8"/>
      <c r="D25" s="9"/>
      <c r="E25" s="9"/>
      <c r="F25" s="11"/>
      <c r="G25" s="12"/>
      <c r="H25" s="12"/>
      <c r="I25" s="12"/>
      <c r="J25" s="13"/>
      <c r="K25" s="14"/>
      <c r="L25" s="12"/>
      <c r="M25" s="12"/>
      <c r="N25" s="12"/>
      <c r="O25" s="12"/>
      <c r="P25" s="12"/>
      <c r="Q25" s="12"/>
      <c r="R25" s="12"/>
      <c r="S25" s="17"/>
      <c r="T25" s="17"/>
      <c r="U25" s="17"/>
      <c r="V25" s="13"/>
    </row>
    <row r="26" spans="1:22" ht="15" customHeight="1" thickBot="1">
      <c r="A26" s="30" t="s">
        <v>1</v>
      </c>
      <c r="B26" s="31"/>
      <c r="C26" s="31"/>
      <c r="D26" s="31"/>
      <c r="E26" s="31"/>
      <c r="F26" s="31"/>
      <c r="G26" s="31"/>
      <c r="H26" s="31"/>
      <c r="I26" s="31"/>
      <c r="J26" s="31"/>
      <c r="K26" s="31"/>
      <c r="L26" s="31"/>
      <c r="M26" s="31"/>
      <c r="N26" s="31"/>
      <c r="O26" s="31"/>
      <c r="P26" s="31"/>
      <c r="Q26" s="31"/>
      <c r="R26" s="31"/>
      <c r="S26" s="31"/>
      <c r="T26" s="31"/>
      <c r="U26" s="32"/>
      <c r="V26" s="5">
        <f>SUM(V4:V25)</f>
        <v>36</v>
      </c>
    </row>
    <row r="27" spans="1:22" ht="13.5" customHeight="1">
      <c r="J27" s="41" t="s">
        <v>19</v>
      </c>
      <c r="K27" s="41"/>
      <c r="L27" s="41"/>
      <c r="M27" s="41"/>
      <c r="N27" s="41"/>
      <c r="O27" s="41"/>
      <c r="P27" s="41"/>
    </row>
    <row r="28" spans="1:22" ht="13.5" customHeight="1">
      <c r="J28" s="42" t="s">
        <v>42</v>
      </c>
      <c r="K28" s="42"/>
      <c r="L28" s="42"/>
      <c r="M28" s="42"/>
      <c r="N28" s="42"/>
      <c r="O28" s="42"/>
      <c r="P28" s="42"/>
    </row>
    <row r="29" spans="1:22" ht="13.5" customHeight="1">
      <c r="J29" s="43" t="s">
        <v>26</v>
      </c>
      <c r="K29" s="43"/>
      <c r="L29" s="43"/>
      <c r="M29" s="43"/>
      <c r="N29" s="43"/>
      <c r="O29" s="43"/>
      <c r="P29" s="43"/>
    </row>
    <row r="30" spans="1:22" ht="13.5" customHeight="1">
      <c r="D30" s="10" t="s">
        <v>27</v>
      </c>
      <c r="R30" s="37">
        <f ca="1">TODAY()</f>
        <v>42755</v>
      </c>
      <c r="S30" s="37"/>
      <c r="T30" s="37"/>
      <c r="U30" s="37"/>
      <c r="V30" s="36"/>
    </row>
    <row r="31" spans="1:22" ht="13.5" customHeight="1">
      <c r="D31" s="10" t="s">
        <v>38</v>
      </c>
    </row>
    <row r="32" spans="1:22" ht="14.25" customHeight="1">
      <c r="J32" s="35" t="s">
        <v>22</v>
      </c>
      <c r="K32" s="35"/>
      <c r="L32" s="35"/>
      <c r="M32" s="35"/>
      <c r="N32" s="35"/>
      <c r="O32" s="35"/>
      <c r="P32" s="35"/>
    </row>
    <row r="33" spans="4:22" ht="4.5" customHeight="1">
      <c r="J33" s="35"/>
      <c r="K33" s="36"/>
      <c r="L33" s="36"/>
      <c r="M33" s="36"/>
    </row>
    <row r="34" spans="4:22" ht="17.25" customHeight="1">
      <c r="D34" s="38" t="s">
        <v>48</v>
      </c>
      <c r="E34" s="38"/>
      <c r="F34" s="38"/>
      <c r="G34" s="38"/>
      <c r="H34" s="38"/>
      <c r="I34" s="38"/>
      <c r="J34" s="38"/>
      <c r="K34" s="38"/>
      <c r="L34" s="38"/>
      <c r="M34" s="38"/>
      <c r="N34" s="38"/>
      <c r="O34" s="38"/>
      <c r="P34" s="38"/>
      <c r="Q34" s="38"/>
      <c r="R34" s="38"/>
      <c r="S34" s="38"/>
      <c r="T34" s="38"/>
      <c r="U34" s="38"/>
      <c r="V34" s="38"/>
    </row>
    <row r="35" spans="4:22" ht="13.5" customHeight="1">
      <c r="D35" s="38"/>
      <c r="E35" s="38"/>
      <c r="F35" s="38"/>
      <c r="G35" s="38"/>
      <c r="H35" s="38"/>
      <c r="I35" s="38"/>
      <c r="J35" s="38"/>
      <c r="K35" s="38"/>
      <c r="L35" s="38"/>
      <c r="M35" s="38"/>
      <c r="N35" s="38"/>
      <c r="O35" s="38"/>
      <c r="P35" s="38"/>
      <c r="Q35" s="38"/>
      <c r="R35" s="38"/>
      <c r="S35" s="38"/>
      <c r="T35" s="38"/>
      <c r="U35" s="38"/>
      <c r="V35" s="38"/>
    </row>
    <row r="36" spans="4:22" ht="13.5" customHeight="1">
      <c r="D36" s="38"/>
      <c r="E36" s="38"/>
      <c r="F36" s="38"/>
      <c r="G36" s="38"/>
      <c r="H36" s="38"/>
      <c r="I36" s="38"/>
      <c r="J36" s="38"/>
      <c r="K36" s="38"/>
      <c r="L36" s="38"/>
      <c r="M36" s="38"/>
      <c r="N36" s="38"/>
      <c r="O36" s="38"/>
      <c r="P36" s="38"/>
      <c r="Q36" s="38"/>
      <c r="R36" s="38"/>
      <c r="S36" s="38"/>
      <c r="T36" s="38"/>
      <c r="U36" s="38"/>
      <c r="V36" s="38"/>
    </row>
    <row r="37" spans="4:22" ht="84.75" customHeight="1">
      <c r="D37" s="38"/>
      <c r="E37" s="38"/>
      <c r="F37" s="38"/>
      <c r="G37" s="38"/>
      <c r="H37" s="38"/>
      <c r="I37" s="38"/>
      <c r="J37" s="38"/>
      <c r="K37" s="38"/>
      <c r="L37" s="38"/>
      <c r="M37" s="38"/>
      <c r="N37" s="38"/>
      <c r="O37" s="38"/>
      <c r="P37" s="38"/>
      <c r="Q37" s="38"/>
      <c r="R37" s="38"/>
      <c r="S37" s="38"/>
      <c r="T37" s="38"/>
      <c r="U37" s="38"/>
      <c r="V37" s="38"/>
    </row>
    <row r="38" spans="4:22" ht="13.5" customHeight="1">
      <c r="Q38" s="35" t="s">
        <v>30</v>
      </c>
      <c r="R38" s="36"/>
      <c r="S38" s="36"/>
      <c r="T38" s="36"/>
      <c r="U38" s="36"/>
      <c r="V38" s="36"/>
    </row>
    <row r="39" spans="4:22" ht="13.5" customHeight="1">
      <c r="D39" s="35" t="s">
        <v>32</v>
      </c>
      <c r="E39" s="35"/>
      <c r="F39" s="35"/>
      <c r="G39" s="35"/>
      <c r="H39" s="35"/>
      <c r="Q39" s="35" t="s">
        <v>31</v>
      </c>
      <c r="R39" s="36"/>
      <c r="S39" s="36"/>
      <c r="T39" s="36"/>
      <c r="U39" s="36"/>
      <c r="V39" s="36"/>
    </row>
    <row r="40" spans="4:22" ht="13.5" customHeight="1">
      <c r="D40" s="35" t="s">
        <v>47</v>
      </c>
      <c r="E40" s="35"/>
      <c r="F40" s="35"/>
      <c r="G40" s="35"/>
      <c r="H40" s="35"/>
      <c r="Q40" s="16"/>
      <c r="R40" s="15"/>
      <c r="S40" s="33"/>
      <c r="T40" s="34"/>
      <c r="U40" s="15"/>
      <c r="V40" s="15"/>
    </row>
    <row r="41" spans="4:22" ht="13.5" customHeight="1">
      <c r="D41" s="36"/>
      <c r="E41" s="36"/>
      <c r="F41" s="36"/>
      <c r="G41" s="36"/>
      <c r="H41" s="36"/>
      <c r="K41" s="20"/>
      <c r="L41" s="20"/>
      <c r="M41" s="20"/>
    </row>
    <row r="42" spans="4:22" ht="13.5" customHeight="1">
      <c r="D42" s="35" t="s">
        <v>40</v>
      </c>
      <c r="E42" s="36"/>
      <c r="F42" s="36"/>
      <c r="G42" s="36"/>
      <c r="H42" s="36"/>
      <c r="K42" s="20"/>
      <c r="L42" s="20"/>
      <c r="M42" s="20"/>
    </row>
    <row r="43" spans="4:22" ht="13.5" customHeight="1">
      <c r="D43" s="35" t="s">
        <v>23</v>
      </c>
      <c r="E43" s="36"/>
      <c r="F43" s="36"/>
      <c r="G43" s="36"/>
      <c r="H43" s="36"/>
      <c r="K43" s="20"/>
      <c r="L43" s="20"/>
      <c r="M43" s="20"/>
    </row>
    <row r="44" spans="4:22" ht="13.5" customHeight="1">
      <c r="K44" s="20"/>
      <c r="L44" s="35" t="s">
        <v>28</v>
      </c>
      <c r="M44" s="35"/>
      <c r="N44" s="35"/>
    </row>
    <row r="45" spans="4:22" ht="13.5" customHeight="1">
      <c r="K45" s="20"/>
      <c r="L45" s="37">
        <f ca="1">TODAY()</f>
        <v>42755</v>
      </c>
      <c r="M45" s="37"/>
      <c r="N45" s="37"/>
      <c r="O45" s="21"/>
    </row>
    <row r="46" spans="4:22">
      <c r="L46" s="36"/>
      <c r="M46" s="36"/>
      <c r="N46" s="36"/>
    </row>
    <row r="47" spans="4:22">
      <c r="L47" s="35" t="s">
        <v>41</v>
      </c>
      <c r="M47" s="35"/>
      <c r="N47" s="35"/>
    </row>
    <row r="48" spans="4:22">
      <c r="L48" s="35" t="s">
        <v>25</v>
      </c>
      <c r="M48" s="35"/>
      <c r="N48" s="35"/>
    </row>
  </sheetData>
  <mergeCells count="35">
    <mergeCell ref="A1:V1"/>
    <mergeCell ref="F2:J2"/>
    <mergeCell ref="V2:V3"/>
    <mergeCell ref="N2:N3"/>
    <mergeCell ref="O2:O3"/>
    <mergeCell ref="Q2:Q3"/>
    <mergeCell ref="R2:R3"/>
    <mergeCell ref="P2:P3"/>
    <mergeCell ref="M2:M3"/>
    <mergeCell ref="L2:L3"/>
    <mergeCell ref="U2:U3"/>
    <mergeCell ref="A2:A3"/>
    <mergeCell ref="D2:D3"/>
    <mergeCell ref="S2:S3"/>
    <mergeCell ref="T2:T3"/>
    <mergeCell ref="L47:N47"/>
    <mergeCell ref="L48:N48"/>
    <mergeCell ref="E2:E3"/>
    <mergeCell ref="J33:M33"/>
    <mergeCell ref="J27:P27"/>
    <mergeCell ref="J28:P28"/>
    <mergeCell ref="J29:P29"/>
    <mergeCell ref="D41:H41"/>
    <mergeCell ref="D42:H42"/>
    <mergeCell ref="D43:H43"/>
    <mergeCell ref="L44:N44"/>
    <mergeCell ref="L45:N45"/>
    <mergeCell ref="L46:N46"/>
    <mergeCell ref="Q38:V38"/>
    <mergeCell ref="Q39:V39"/>
    <mergeCell ref="R30:V30"/>
    <mergeCell ref="D39:H39"/>
    <mergeCell ref="D40:H40"/>
    <mergeCell ref="J32:P32"/>
    <mergeCell ref="D34:V37"/>
  </mergeCells>
  <phoneticPr fontId="4" type="noConversion"/>
  <dataValidations count="1">
    <dataValidation type="decimal" operator="equal" allowBlank="1" showInputMessage="1" showErrorMessage="1" sqref="K2:K25 A2:F3 G3:J3">
      <formula1>-1000</formula1>
    </dataValidation>
  </dataValidations>
  <pageMargins left="0.98425196850393704" right="0" top="0.19685039370078741" bottom="0" header="0.51181102362204722" footer="0.51181102362204722"/>
  <pageSetup paperSize="9" scale="8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TOPLU ÜCRET ONAY</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COMPUTER</dc:creator>
  <cp:lastModifiedBy>user</cp:lastModifiedBy>
  <cp:lastPrinted>2016-09-22T16:29:31Z</cp:lastPrinted>
  <dcterms:created xsi:type="dcterms:W3CDTF">1998-11-06T06:07:10Z</dcterms:created>
  <dcterms:modified xsi:type="dcterms:W3CDTF">2017-01-20T07:34:55Z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VID2F1E1603">
    <vt:lpwstr/>
  </property>
  <property fmtid="{D5CDD505-2E9C-101B-9397-08002B2CF9AE}" pid="3" name="IVIDC">
    <vt:lpwstr/>
  </property>
  <property fmtid="{D5CDD505-2E9C-101B-9397-08002B2CF9AE}" pid="4" name="IVID362F13E8">
    <vt:lpwstr/>
  </property>
  <property fmtid="{D5CDD505-2E9C-101B-9397-08002B2CF9AE}" pid="5" name="IVID3A3618F1">
    <vt:lpwstr/>
  </property>
  <property fmtid="{D5CDD505-2E9C-101B-9397-08002B2CF9AE}" pid="6" name="IVID15E41318">
    <vt:lpwstr/>
  </property>
  <property fmtid="{D5CDD505-2E9C-101B-9397-08002B2CF9AE}" pid="7" name="IVID181914D9">
    <vt:lpwstr/>
  </property>
  <property fmtid="{D5CDD505-2E9C-101B-9397-08002B2CF9AE}" pid="8" name="IVID155815FB">
    <vt:lpwstr/>
  </property>
  <property fmtid="{D5CDD505-2E9C-101B-9397-08002B2CF9AE}" pid="9" name="IVIDD091BF0">
    <vt:lpwstr/>
  </property>
  <property fmtid="{D5CDD505-2E9C-101B-9397-08002B2CF9AE}" pid="10" name="IVID344CCFFC">
    <vt:lpwstr/>
  </property>
  <property fmtid="{D5CDD505-2E9C-101B-9397-08002B2CF9AE}" pid="11" name="IVID1A7D12ED">
    <vt:lpwstr/>
  </property>
  <property fmtid="{D5CDD505-2E9C-101B-9397-08002B2CF9AE}" pid="12" name="IVID1B2115FE">
    <vt:lpwstr/>
  </property>
  <property fmtid="{D5CDD505-2E9C-101B-9397-08002B2CF9AE}" pid="13" name="IVID35431BD0">
    <vt:lpwstr/>
  </property>
  <property fmtid="{D5CDD505-2E9C-101B-9397-08002B2CF9AE}" pid="14" name="IVID4637A884">
    <vt:lpwstr/>
  </property>
  <property fmtid="{D5CDD505-2E9C-101B-9397-08002B2CF9AE}" pid="15" name="IVID127C14F5">
    <vt:lpwstr/>
  </property>
  <property fmtid="{D5CDD505-2E9C-101B-9397-08002B2CF9AE}" pid="16" name="IVID1834F0DD">
    <vt:lpwstr/>
  </property>
  <property fmtid="{D5CDD505-2E9C-101B-9397-08002B2CF9AE}" pid="17" name="IVID312119E0">
    <vt:lpwstr/>
  </property>
  <property fmtid="{D5CDD505-2E9C-101B-9397-08002B2CF9AE}" pid="18" name="IVID320A16FE">
    <vt:lpwstr/>
  </property>
  <property fmtid="{D5CDD505-2E9C-101B-9397-08002B2CF9AE}" pid="19" name="IVID17541A01">
    <vt:lpwstr/>
  </property>
  <property fmtid="{D5CDD505-2E9C-101B-9397-08002B2CF9AE}" pid="20" name="IVID125317EC">
    <vt:lpwstr/>
  </property>
  <property fmtid="{D5CDD505-2E9C-101B-9397-08002B2CF9AE}" pid="21" name="IVIDC5616D9">
    <vt:lpwstr/>
  </property>
  <property fmtid="{D5CDD505-2E9C-101B-9397-08002B2CF9AE}" pid="22" name="IVID221413FE">
    <vt:lpwstr/>
  </property>
  <property fmtid="{D5CDD505-2E9C-101B-9397-08002B2CF9AE}" pid="23" name="IVID294611E7">
    <vt:lpwstr/>
  </property>
  <property fmtid="{D5CDD505-2E9C-101B-9397-08002B2CF9AE}" pid="24" name="IVID332D1135">
    <vt:lpwstr/>
  </property>
  <property fmtid="{D5CDD505-2E9C-101B-9397-08002B2CF9AE}" pid="25" name="IVIDD751C05">
    <vt:lpwstr/>
  </property>
  <property fmtid="{D5CDD505-2E9C-101B-9397-08002B2CF9AE}" pid="26" name="IVID24E8744E">
    <vt:lpwstr/>
  </property>
  <property fmtid="{D5CDD505-2E9C-101B-9397-08002B2CF9AE}" pid="27" name="IVID244D17F9">
    <vt:lpwstr/>
  </property>
  <property fmtid="{D5CDD505-2E9C-101B-9397-08002B2CF9AE}" pid="28" name="IVID374817DF">
    <vt:lpwstr/>
  </property>
  <property fmtid="{D5CDD505-2E9C-101B-9397-08002B2CF9AE}" pid="29" name="IVID113010F2">
    <vt:lpwstr/>
  </property>
  <property fmtid="{D5CDD505-2E9C-101B-9397-08002B2CF9AE}" pid="30" name="IVID8072E267">
    <vt:lpwstr/>
  </property>
  <property fmtid="{D5CDD505-2E9C-101B-9397-08002B2CF9AE}" pid="31" name="IVID487C611E">
    <vt:lpwstr/>
  </property>
  <property fmtid="{D5CDD505-2E9C-101B-9397-08002B2CF9AE}" pid="32" name="IVID2A511BE7">
    <vt:lpwstr/>
  </property>
  <property fmtid="{D5CDD505-2E9C-101B-9397-08002B2CF9AE}" pid="33" name="IVIDD3B19DA">
    <vt:lpwstr/>
  </property>
  <property fmtid="{D5CDD505-2E9C-101B-9397-08002B2CF9AE}" pid="34" name="IVID2E2F13E5">
    <vt:lpwstr/>
  </property>
  <property fmtid="{D5CDD505-2E9C-101B-9397-08002B2CF9AE}" pid="35" name="IVID42D07E8">
    <vt:lpwstr/>
  </property>
  <property fmtid="{D5CDD505-2E9C-101B-9397-08002B2CF9AE}" pid="36" name="IVIDA281BD8">
    <vt:lpwstr/>
  </property>
  <property fmtid="{D5CDD505-2E9C-101B-9397-08002B2CF9AE}" pid="37" name="IVID9869E2BF">
    <vt:lpwstr/>
  </property>
  <property fmtid="{D5CDD505-2E9C-101B-9397-08002B2CF9AE}" pid="38" name="IVID132E18DF">
    <vt:lpwstr/>
  </property>
  <property fmtid="{D5CDD505-2E9C-101B-9397-08002B2CF9AE}" pid="39" name="IVID202715EC">
    <vt:lpwstr/>
  </property>
  <property fmtid="{D5CDD505-2E9C-101B-9397-08002B2CF9AE}" pid="40" name="IVID2082B570">
    <vt:lpwstr/>
  </property>
  <property fmtid="{D5CDD505-2E9C-101B-9397-08002B2CF9AE}" pid="41" name="IVID207E21">
    <vt:lpwstr/>
  </property>
  <property fmtid="{D5CDD505-2E9C-101B-9397-08002B2CF9AE}" pid="42" name="IVID2271EE2">
    <vt:lpwstr/>
  </property>
  <property fmtid="{D5CDD505-2E9C-101B-9397-08002B2CF9AE}" pid="43" name="IVID446616F1">
    <vt:lpwstr/>
  </property>
  <property fmtid="{D5CDD505-2E9C-101B-9397-08002B2CF9AE}" pid="44" name="IVIDA4B13DE">
    <vt:lpwstr/>
  </property>
  <property fmtid="{D5CDD505-2E9C-101B-9397-08002B2CF9AE}" pid="45" name="IVID2828AD07">
    <vt:lpwstr/>
  </property>
  <property fmtid="{D5CDD505-2E9C-101B-9397-08002B2CF9AE}" pid="46" name="IVID316A19F1">
    <vt:lpwstr/>
  </property>
  <property fmtid="{D5CDD505-2E9C-101B-9397-08002B2CF9AE}" pid="47" name="IVID2C3712DA">
    <vt:lpwstr/>
  </property>
  <property fmtid="{D5CDD505-2E9C-101B-9397-08002B2CF9AE}" pid="48" name="IVID223918DA">
    <vt:lpwstr/>
  </property>
  <property fmtid="{D5CDD505-2E9C-101B-9397-08002B2CF9AE}" pid="49" name="IVID202710DA">
    <vt:lpwstr/>
  </property>
  <property fmtid="{D5CDD505-2E9C-101B-9397-08002B2CF9AE}" pid="50" name="IVID42361EF5">
    <vt:lpwstr/>
  </property>
  <property fmtid="{D5CDD505-2E9C-101B-9397-08002B2CF9AE}" pid="51" name="IVID402112FC">
    <vt:lpwstr/>
  </property>
  <property fmtid="{D5CDD505-2E9C-101B-9397-08002B2CF9AE}" pid="52" name="IVID3C3315DB">
    <vt:lpwstr/>
  </property>
  <property fmtid="{D5CDD505-2E9C-101B-9397-08002B2CF9AE}" pid="53" name="IVID18361EFA">
    <vt:lpwstr/>
  </property>
  <property fmtid="{D5CDD505-2E9C-101B-9397-08002B2CF9AE}" pid="54" name="IVID37580FF1">
    <vt:lpwstr/>
  </property>
  <property fmtid="{D5CDD505-2E9C-101B-9397-08002B2CF9AE}" pid="55" name="IVID29330FDD">
    <vt:lpwstr/>
  </property>
  <property fmtid="{D5CDD505-2E9C-101B-9397-08002B2CF9AE}" pid="56" name="IVID202212FC">
    <vt:lpwstr/>
  </property>
  <property fmtid="{D5CDD505-2E9C-101B-9397-08002B2CF9AE}" pid="57" name="IVID50E598D9">
    <vt:lpwstr/>
  </property>
  <property fmtid="{D5CDD505-2E9C-101B-9397-08002B2CF9AE}" pid="58" name="IVID342B1DF5">
    <vt:lpwstr/>
  </property>
  <property fmtid="{D5CDD505-2E9C-101B-9397-08002B2CF9AE}" pid="59" name="IVID214F12D5">
    <vt:lpwstr/>
  </property>
</Properties>
</file>