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BuÇalışmaKitabı" defaultThemeVersion="124226"/>
  <bookViews>
    <workbookView xWindow="0" yWindow="75" windowWidth="19440" windowHeight="7995" tabRatio="880" firstSheet="1" activeTab="4"/>
  </bookViews>
  <sheets>
    <sheet name="BİLGİ2" sheetId="4" state="hidden" r:id="rId1"/>
    <sheet name="BİLGİ1" sheetId="2" r:id="rId2"/>
    <sheet name=" YBO1" sheetId="1" r:id="rId3"/>
    <sheet name="YBO2" sheetId="14" r:id="rId4"/>
    <sheet name="ATATÜRK" sheetId="11" r:id="rId5"/>
    <sheet name="AYVALI" sheetId="10" r:id="rId6"/>
    <sheet name="BEYPINAR" sheetId="9" r:id="rId7"/>
    <sheet name="ÇAMLICA" sheetId="8" r:id="rId8"/>
    <sheet name="ESKİHAMAL" sheetId="7" r:id="rId9"/>
    <sheet name="KEMAL ÖZ." sheetId="6" r:id="rId10"/>
    <sheet name="SARICA" sheetId="5" r:id="rId11"/>
    <sheet name="SUÇATI" sheetId="3" r:id="rId12"/>
    <sheet name="TEPECİK" sheetId="12" r:id="rId13"/>
    <sheet name="YOLGEÇEN" sheetId="13" r:id="rId14"/>
  </sheets>
  <definedNames>
    <definedName name="_xlnm._FilterDatabase" localSheetId="2" hidden="1">' YBO1'!$E$1:$F$208</definedName>
    <definedName name="_xlnm._FilterDatabase" localSheetId="4" hidden="1">ATATÜRK!$E$1:$F$392</definedName>
    <definedName name="_xlnm._FilterDatabase" localSheetId="5" hidden="1">AYVALI!$E$1:$F$392</definedName>
    <definedName name="_xlnm._FilterDatabase" localSheetId="6" hidden="1">BEYPINAR!$E$1:$F$400</definedName>
    <definedName name="_xlnm._FilterDatabase" localSheetId="1" hidden="1">BİLGİ1!$A$2:$H$179</definedName>
    <definedName name="_xlnm._FilterDatabase" localSheetId="7" hidden="1">ÇAMLICA!$E$1:$F$400</definedName>
    <definedName name="_xlnm._FilterDatabase" localSheetId="8" hidden="1">ESKİHAMAL!$E$1:$F$400</definedName>
    <definedName name="_xlnm._FilterDatabase" localSheetId="9" hidden="1">'KEMAL ÖZ.'!$A$1:$E$400</definedName>
    <definedName name="_xlnm._FilterDatabase" localSheetId="10" hidden="1">SARICA!$E$1:$F$400</definedName>
    <definedName name="_xlnm._FilterDatabase" localSheetId="11" hidden="1">SUÇATI!$E$1:$F$400</definedName>
    <definedName name="_xlnm._FilterDatabase" localSheetId="12" hidden="1">TEPECİK!$E$1:$F$400</definedName>
    <definedName name="_xlnm._FilterDatabase" localSheetId="3" hidden="1">YBO2!$E$3:$F$201</definedName>
    <definedName name="_xlnm._FilterDatabase" localSheetId="13" hidden="1">YOLGEÇEN!$E$1:$F$400</definedName>
    <definedName name="_xlnm.Print_Area" localSheetId="2">' YBO1'!$A$1:$D$151</definedName>
    <definedName name="_xlnm.Print_Area" localSheetId="4">ATATÜRK!$A$1:$D$402</definedName>
    <definedName name="_xlnm.Print_Area" localSheetId="5">AYVALI!$A$1:$D$402</definedName>
    <definedName name="_xlnm.Print_Area" localSheetId="6">BEYPINAR!$A$1:$D$400</definedName>
    <definedName name="_xlnm.Print_Area" localSheetId="7">ÇAMLICA!$A$1:$D$400</definedName>
    <definedName name="_xlnm.Print_Area" localSheetId="8">ESKİHAMAL!$A$1:$D$400</definedName>
    <definedName name="_xlnm.Print_Area" localSheetId="10">SARICA!$A$1:$D$400</definedName>
    <definedName name="_xlnm.Print_Area" localSheetId="11">SUÇATI!$A$1:$D$400</definedName>
    <definedName name="_xlnm.Print_Area" localSheetId="12">TEPECİK!$A$1:$D$400</definedName>
    <definedName name="_xlnm.Print_Area" localSheetId="3">YBO2!$A$1:$D$201</definedName>
    <definedName name="_xlnm.Print_Area" localSheetId="13">YOLGEÇEN!$A$1:$D$400</definedName>
  </definedNames>
  <calcPr calcId="124519"/>
</workbook>
</file>

<file path=xl/calcChain.xml><?xml version="1.0" encoding="utf-8"?>
<calcChain xmlns="http://schemas.openxmlformats.org/spreadsheetml/2006/main">
  <c r="C401" i="11"/>
  <c r="G5" i="2"/>
  <c r="H5"/>
  <c r="K5" s="1"/>
  <c r="L5"/>
  <c r="M5"/>
  <c r="P5"/>
  <c r="B2" i="3"/>
  <c r="B9" s="1"/>
  <c r="A201" i="1"/>
  <c r="J5" i="2" l="1"/>
  <c r="O5"/>
  <c r="N5" s="1"/>
  <c r="I5" s="1"/>
  <c r="B2" i="13"/>
  <c r="B9" s="1"/>
  <c r="D391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B2" i="12"/>
  <c r="B9" s="1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334" i="3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371" i="5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391" i="6"/>
  <c r="B391"/>
  <c r="C391"/>
  <c r="D391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142"/>
  <c r="B142"/>
  <c r="C142"/>
  <c r="D142"/>
  <c r="A135" i="14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9" i="1"/>
  <c r="B199"/>
  <c r="C199"/>
  <c r="D199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334" i="7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334" i="8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388" i="9"/>
  <c r="B388"/>
  <c r="C388"/>
  <c r="D388"/>
  <c r="A389"/>
  <c r="B389"/>
  <c r="C389"/>
  <c r="D389"/>
  <c r="A390"/>
  <c r="B390"/>
  <c r="C390"/>
  <c r="D390"/>
  <c r="A391"/>
  <c r="B391"/>
  <c r="C391"/>
  <c r="D391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335" i="10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392"/>
  <c r="B392"/>
  <c r="C392"/>
  <c r="D392"/>
  <c r="A198"/>
  <c r="B198"/>
  <c r="C198"/>
  <c r="D198"/>
  <c r="A199"/>
  <c r="B199"/>
  <c r="C199"/>
  <c r="D199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E390" i="13" l="1"/>
  <c r="E387"/>
  <c r="E386"/>
  <c r="E383"/>
  <c r="E382"/>
  <c r="E379"/>
  <c r="E378"/>
  <c r="E375"/>
  <c r="E374"/>
  <c r="E371"/>
  <c r="E370"/>
  <c r="E367"/>
  <c r="E366"/>
  <c r="E363"/>
  <c r="E362"/>
  <c r="E359"/>
  <c r="E358"/>
  <c r="E355"/>
  <c r="E354"/>
  <c r="E351"/>
  <c r="E350"/>
  <c r="E347"/>
  <c r="E346"/>
  <c r="E343"/>
  <c r="E342"/>
  <c r="E339"/>
  <c r="E338"/>
  <c r="E335"/>
  <c r="E334"/>
  <c r="E336"/>
  <c r="E389"/>
  <c r="E388"/>
  <c r="E385"/>
  <c r="E384"/>
  <c r="E381"/>
  <c r="E380"/>
  <c r="E377"/>
  <c r="E376"/>
  <c r="E373"/>
  <c r="E372"/>
  <c r="E369"/>
  <c r="E368"/>
  <c r="E365"/>
  <c r="E364"/>
  <c r="E361"/>
  <c r="E360"/>
  <c r="E357"/>
  <c r="E356"/>
  <c r="E353"/>
  <c r="E352"/>
  <c r="E349"/>
  <c r="E348"/>
  <c r="E345"/>
  <c r="E344"/>
  <c r="E341"/>
  <c r="E340"/>
  <c r="E337"/>
  <c r="E391"/>
  <c r="A372" i="11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392"/>
  <c r="B392"/>
  <c r="C392"/>
  <c r="D392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B205"/>
  <c r="C205"/>
  <c r="A205"/>
  <c r="A198"/>
  <c r="B198"/>
  <c r="C198"/>
  <c r="D198"/>
  <c r="A199"/>
  <c r="B199"/>
  <c r="C199"/>
  <c r="D199"/>
  <c r="A194"/>
  <c r="B194"/>
  <c r="C194"/>
  <c r="D194"/>
  <c r="A195"/>
  <c r="B195"/>
  <c r="C195"/>
  <c r="D195"/>
  <c r="A196"/>
  <c r="B196"/>
  <c r="C196"/>
  <c r="D196"/>
  <c r="A197"/>
  <c r="B197"/>
  <c r="C197"/>
  <c r="D197"/>
  <c r="A191"/>
  <c r="B191"/>
  <c r="C191"/>
  <c r="D191"/>
  <c r="A192"/>
  <c r="B192"/>
  <c r="C192"/>
  <c r="D192"/>
  <c r="A193"/>
  <c r="B193"/>
  <c r="C193"/>
  <c r="D193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81"/>
  <c r="B181"/>
  <c r="C181"/>
  <c r="D181"/>
  <c r="A182"/>
  <c r="B182"/>
  <c r="C182"/>
  <c r="D18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45"/>
  <c r="B145"/>
  <c r="C145"/>
  <c r="D145"/>
  <c r="A146"/>
  <c r="B146"/>
  <c r="C146"/>
  <c r="D146"/>
  <c r="A141"/>
  <c r="B141"/>
  <c r="C141"/>
  <c r="D141"/>
  <c r="A142"/>
  <c r="B142"/>
  <c r="C142"/>
  <c r="D142"/>
  <c r="A143"/>
  <c r="B143"/>
  <c r="C143"/>
  <c r="D143"/>
  <c r="A144"/>
  <c r="B144"/>
  <c r="C144"/>
  <c r="D144"/>
  <c r="P179" i="2" l="1"/>
  <c r="M179"/>
  <c r="L179"/>
  <c r="I179"/>
  <c r="H179"/>
  <c r="G179"/>
  <c r="P178"/>
  <c r="M178"/>
  <c r="L178"/>
  <c r="I178"/>
  <c r="H178"/>
  <c r="G178"/>
  <c r="P177"/>
  <c r="M177"/>
  <c r="L177"/>
  <c r="I177"/>
  <c r="H177"/>
  <c r="G177"/>
  <c r="P176"/>
  <c r="M176"/>
  <c r="L176"/>
  <c r="I176"/>
  <c r="H176"/>
  <c r="G176"/>
  <c r="P175"/>
  <c r="M175"/>
  <c r="L175"/>
  <c r="I175"/>
  <c r="H175"/>
  <c r="G175"/>
  <c r="P174"/>
  <c r="M174"/>
  <c r="L174"/>
  <c r="I174"/>
  <c r="H174"/>
  <c r="G174"/>
  <c r="P173"/>
  <c r="M173"/>
  <c r="L173"/>
  <c r="I173"/>
  <c r="H173"/>
  <c r="G173"/>
  <c r="P172"/>
  <c r="M172"/>
  <c r="L172"/>
  <c r="I172"/>
  <c r="H172"/>
  <c r="G172"/>
  <c r="P171"/>
  <c r="M171"/>
  <c r="L171"/>
  <c r="I171"/>
  <c r="H171"/>
  <c r="G171"/>
  <c r="P170"/>
  <c r="M170"/>
  <c r="L170"/>
  <c r="I170"/>
  <c r="H170"/>
  <c r="G170"/>
  <c r="P169"/>
  <c r="M169"/>
  <c r="L169"/>
  <c r="I169"/>
  <c r="H169"/>
  <c r="G169"/>
  <c r="P168"/>
  <c r="M168"/>
  <c r="L168"/>
  <c r="I168"/>
  <c r="H168"/>
  <c r="G168"/>
  <c r="P167"/>
  <c r="M167"/>
  <c r="L167"/>
  <c r="I167"/>
  <c r="H167"/>
  <c r="G167"/>
  <c r="P166"/>
  <c r="M166"/>
  <c r="L166"/>
  <c r="I166"/>
  <c r="H166"/>
  <c r="G166"/>
  <c r="P165"/>
  <c r="M165"/>
  <c r="L165"/>
  <c r="I165"/>
  <c r="H165"/>
  <c r="G165"/>
  <c r="P164"/>
  <c r="M164"/>
  <c r="L164"/>
  <c r="I164"/>
  <c r="H164"/>
  <c r="G164"/>
  <c r="P163"/>
  <c r="M163"/>
  <c r="L163"/>
  <c r="I163"/>
  <c r="H163"/>
  <c r="G163"/>
  <c r="P162"/>
  <c r="M162"/>
  <c r="L162"/>
  <c r="I162"/>
  <c r="H162"/>
  <c r="G162"/>
  <c r="P161"/>
  <c r="M161"/>
  <c r="L161"/>
  <c r="H161"/>
  <c r="G161"/>
  <c r="P160"/>
  <c r="M160"/>
  <c r="L160"/>
  <c r="H160"/>
  <c r="G160"/>
  <c r="P159"/>
  <c r="M159"/>
  <c r="L159"/>
  <c r="H159"/>
  <c r="G159"/>
  <c r="P158"/>
  <c r="M158"/>
  <c r="L158"/>
  <c r="H158"/>
  <c r="G158"/>
  <c r="P157"/>
  <c r="M157"/>
  <c r="L157"/>
  <c r="H157"/>
  <c r="G157"/>
  <c r="P156"/>
  <c r="M156"/>
  <c r="L156"/>
  <c r="H156"/>
  <c r="G156"/>
  <c r="P155"/>
  <c r="M155"/>
  <c r="L155"/>
  <c r="H155"/>
  <c r="G155"/>
  <c r="P154"/>
  <c r="M154"/>
  <c r="L154"/>
  <c r="H154"/>
  <c r="G154"/>
  <c r="P153"/>
  <c r="M153"/>
  <c r="L153"/>
  <c r="H153"/>
  <c r="G153"/>
  <c r="P152"/>
  <c r="M152"/>
  <c r="L152"/>
  <c r="H152"/>
  <c r="G152"/>
  <c r="P151"/>
  <c r="M151"/>
  <c r="L151"/>
  <c r="H151"/>
  <c r="G151"/>
  <c r="P150"/>
  <c r="M150"/>
  <c r="L150"/>
  <c r="H150"/>
  <c r="G150"/>
  <c r="P149"/>
  <c r="M149"/>
  <c r="L149"/>
  <c r="H149"/>
  <c r="G149"/>
  <c r="P148"/>
  <c r="M148"/>
  <c r="L148"/>
  <c r="H148"/>
  <c r="G148"/>
  <c r="P147"/>
  <c r="M147"/>
  <c r="L147"/>
  <c r="H147"/>
  <c r="G147"/>
  <c r="P146"/>
  <c r="M146"/>
  <c r="L146"/>
  <c r="H146"/>
  <c r="G146"/>
  <c r="P145"/>
  <c r="M145"/>
  <c r="L145"/>
  <c r="H145"/>
  <c r="G145"/>
  <c r="P144"/>
  <c r="M144"/>
  <c r="L144"/>
  <c r="H144"/>
  <c r="G144"/>
  <c r="P143"/>
  <c r="M143"/>
  <c r="L143"/>
  <c r="H143"/>
  <c r="G143"/>
  <c r="P142"/>
  <c r="M142"/>
  <c r="L142"/>
  <c r="H142"/>
  <c r="G142"/>
  <c r="P141"/>
  <c r="M141"/>
  <c r="L141"/>
  <c r="H141"/>
  <c r="G141"/>
  <c r="P140"/>
  <c r="M140"/>
  <c r="L140"/>
  <c r="H140"/>
  <c r="G140"/>
  <c r="P139"/>
  <c r="M139"/>
  <c r="L139"/>
  <c r="H139"/>
  <c r="G139"/>
  <c r="P138"/>
  <c r="M138"/>
  <c r="L138"/>
  <c r="H138"/>
  <c r="G138"/>
  <c r="P137"/>
  <c r="M137"/>
  <c r="L137"/>
  <c r="H137"/>
  <c r="G137"/>
  <c r="P136"/>
  <c r="M136"/>
  <c r="L136"/>
  <c r="H136"/>
  <c r="G136"/>
  <c r="P135"/>
  <c r="M135"/>
  <c r="L135"/>
  <c r="H135"/>
  <c r="G135"/>
  <c r="P134"/>
  <c r="M134"/>
  <c r="L134"/>
  <c r="H134"/>
  <c r="G134"/>
  <c r="P133"/>
  <c r="M133"/>
  <c r="L133"/>
  <c r="H133"/>
  <c r="G133"/>
  <c r="P132"/>
  <c r="M132"/>
  <c r="L132"/>
  <c r="H132"/>
  <c r="G132"/>
  <c r="P131"/>
  <c r="M131"/>
  <c r="L131"/>
  <c r="H131"/>
  <c r="G131"/>
  <c r="P130"/>
  <c r="M130"/>
  <c r="L130"/>
  <c r="H130"/>
  <c r="G130"/>
  <c r="P129"/>
  <c r="M129"/>
  <c r="L129"/>
  <c r="H129"/>
  <c r="G129"/>
  <c r="P128"/>
  <c r="M128"/>
  <c r="L128"/>
  <c r="H128"/>
  <c r="G128"/>
  <c r="P127"/>
  <c r="M127"/>
  <c r="L127"/>
  <c r="H127"/>
  <c r="G127"/>
  <c r="P126"/>
  <c r="M126"/>
  <c r="L126"/>
  <c r="H126"/>
  <c r="G126"/>
  <c r="P125"/>
  <c r="M125"/>
  <c r="L125"/>
  <c r="H125"/>
  <c r="G125"/>
  <c r="P124"/>
  <c r="M124"/>
  <c r="L124"/>
  <c r="H124"/>
  <c r="G124"/>
  <c r="P123"/>
  <c r="M123"/>
  <c r="L123"/>
  <c r="H123"/>
  <c r="G123"/>
  <c r="P122"/>
  <c r="M122"/>
  <c r="L122"/>
  <c r="H122"/>
  <c r="G122"/>
  <c r="P121"/>
  <c r="M121"/>
  <c r="L121"/>
  <c r="H121"/>
  <c r="G121"/>
  <c r="P120"/>
  <c r="M120"/>
  <c r="L120"/>
  <c r="H120"/>
  <c r="G120"/>
  <c r="P119"/>
  <c r="M119"/>
  <c r="L119"/>
  <c r="H119"/>
  <c r="G119"/>
  <c r="P118"/>
  <c r="M118"/>
  <c r="L118"/>
  <c r="H118"/>
  <c r="G118"/>
  <c r="P117"/>
  <c r="M117"/>
  <c r="L117"/>
  <c r="H117"/>
  <c r="G117"/>
  <c r="P116"/>
  <c r="M116"/>
  <c r="L116"/>
  <c r="H116"/>
  <c r="G116"/>
  <c r="P115"/>
  <c r="M115"/>
  <c r="L115"/>
  <c r="H115"/>
  <c r="G115"/>
  <c r="P114"/>
  <c r="M114"/>
  <c r="L114"/>
  <c r="H114"/>
  <c r="G114"/>
  <c r="P113"/>
  <c r="M113"/>
  <c r="L113"/>
  <c r="H113"/>
  <c r="G113"/>
  <c r="P112"/>
  <c r="M112"/>
  <c r="L112"/>
  <c r="H112"/>
  <c r="G112"/>
  <c r="P111"/>
  <c r="M111"/>
  <c r="L111"/>
  <c r="H111"/>
  <c r="G111"/>
  <c r="P110"/>
  <c r="M110"/>
  <c r="L110"/>
  <c r="H110"/>
  <c r="G110"/>
  <c r="P109"/>
  <c r="M109"/>
  <c r="L109"/>
  <c r="H109"/>
  <c r="G109"/>
  <c r="P108"/>
  <c r="M108"/>
  <c r="L108"/>
  <c r="H108"/>
  <c r="G108"/>
  <c r="P107"/>
  <c r="M107"/>
  <c r="L107"/>
  <c r="H107"/>
  <c r="G107"/>
  <c r="P106"/>
  <c r="M106"/>
  <c r="L106"/>
  <c r="H106"/>
  <c r="G106"/>
  <c r="P105"/>
  <c r="M105"/>
  <c r="L105"/>
  <c r="H105"/>
  <c r="G105"/>
  <c r="P104"/>
  <c r="M104"/>
  <c r="L104"/>
  <c r="H104"/>
  <c r="G104"/>
  <c r="P103"/>
  <c r="M103"/>
  <c r="L103"/>
  <c r="H103"/>
  <c r="G103"/>
  <c r="P102"/>
  <c r="M102"/>
  <c r="L102"/>
  <c r="H102"/>
  <c r="G102"/>
  <c r="P101"/>
  <c r="M101"/>
  <c r="L101"/>
  <c r="H101"/>
  <c r="G101"/>
  <c r="P100"/>
  <c r="M100"/>
  <c r="L100"/>
  <c r="H100"/>
  <c r="G100"/>
  <c r="P99"/>
  <c r="M99"/>
  <c r="L99"/>
  <c r="H99"/>
  <c r="G99"/>
  <c r="P98"/>
  <c r="M98"/>
  <c r="L98"/>
  <c r="H98"/>
  <c r="G98"/>
  <c r="P97"/>
  <c r="M97"/>
  <c r="L97"/>
  <c r="H97"/>
  <c r="G97"/>
  <c r="P96"/>
  <c r="M96"/>
  <c r="L96"/>
  <c r="H96"/>
  <c r="G96"/>
  <c r="P95"/>
  <c r="M95"/>
  <c r="L95"/>
  <c r="H95"/>
  <c r="G95"/>
  <c r="P94"/>
  <c r="M94"/>
  <c r="L94"/>
  <c r="H94"/>
  <c r="G94"/>
  <c r="P93"/>
  <c r="M93"/>
  <c r="L93"/>
  <c r="H93"/>
  <c r="G93"/>
  <c r="P92"/>
  <c r="M92"/>
  <c r="L92"/>
  <c r="H92"/>
  <c r="G92"/>
  <c r="P91"/>
  <c r="M91"/>
  <c r="L91"/>
  <c r="H91"/>
  <c r="G91"/>
  <c r="P90"/>
  <c r="M90"/>
  <c r="L90"/>
  <c r="H90"/>
  <c r="G90"/>
  <c r="P89"/>
  <c r="M89"/>
  <c r="L89"/>
  <c r="H89"/>
  <c r="G89"/>
  <c r="P88"/>
  <c r="M88"/>
  <c r="L88"/>
  <c r="H88"/>
  <c r="G88"/>
  <c r="P87"/>
  <c r="M87"/>
  <c r="L87"/>
  <c r="H87"/>
  <c r="G87"/>
  <c r="P86"/>
  <c r="M86"/>
  <c r="L86"/>
  <c r="H86"/>
  <c r="G86"/>
  <c r="P85"/>
  <c r="M85"/>
  <c r="L85"/>
  <c r="H85"/>
  <c r="G85"/>
  <c r="P84"/>
  <c r="M84"/>
  <c r="L84"/>
  <c r="H84"/>
  <c r="G84"/>
  <c r="P83"/>
  <c r="M83"/>
  <c r="L83"/>
  <c r="H83"/>
  <c r="G83"/>
  <c r="P82"/>
  <c r="M82"/>
  <c r="L82"/>
  <c r="H82"/>
  <c r="G82"/>
  <c r="P81"/>
  <c r="M81"/>
  <c r="L81"/>
  <c r="H81"/>
  <c r="G81"/>
  <c r="P80"/>
  <c r="M80"/>
  <c r="L80"/>
  <c r="H80"/>
  <c r="G80"/>
  <c r="P79"/>
  <c r="M79"/>
  <c r="L79"/>
  <c r="H79"/>
  <c r="G79"/>
  <c r="P78"/>
  <c r="M78"/>
  <c r="L78"/>
  <c r="H78"/>
  <c r="G78"/>
  <c r="P77"/>
  <c r="M77"/>
  <c r="L77"/>
  <c r="H77"/>
  <c r="G77"/>
  <c r="P76"/>
  <c r="M76"/>
  <c r="L76"/>
  <c r="H76"/>
  <c r="G76"/>
  <c r="P75"/>
  <c r="M75"/>
  <c r="L75"/>
  <c r="H75"/>
  <c r="G75"/>
  <c r="P74"/>
  <c r="M74"/>
  <c r="L74"/>
  <c r="H74"/>
  <c r="G74"/>
  <c r="P73"/>
  <c r="M73"/>
  <c r="L73"/>
  <c r="H73"/>
  <c r="G73"/>
  <c r="P72"/>
  <c r="M72"/>
  <c r="L72"/>
  <c r="H72"/>
  <c r="G72"/>
  <c r="P71"/>
  <c r="M71"/>
  <c r="L71"/>
  <c r="H71"/>
  <c r="G71"/>
  <c r="P70"/>
  <c r="M70"/>
  <c r="L70"/>
  <c r="H70"/>
  <c r="G70"/>
  <c r="P69"/>
  <c r="M69"/>
  <c r="L69"/>
  <c r="H69"/>
  <c r="G69"/>
  <c r="P68"/>
  <c r="M68"/>
  <c r="L68"/>
  <c r="H68"/>
  <c r="G68"/>
  <c r="P67"/>
  <c r="M67"/>
  <c r="L67"/>
  <c r="H67"/>
  <c r="G67"/>
  <c r="P66"/>
  <c r="M66"/>
  <c r="L66"/>
  <c r="H66"/>
  <c r="G66"/>
  <c r="P65"/>
  <c r="M65"/>
  <c r="L65"/>
  <c r="H65"/>
  <c r="G65"/>
  <c r="P64"/>
  <c r="M64"/>
  <c r="L64"/>
  <c r="H64"/>
  <c r="G64"/>
  <c r="P63"/>
  <c r="M63"/>
  <c r="L63"/>
  <c r="H63"/>
  <c r="G63"/>
  <c r="P62"/>
  <c r="M62"/>
  <c r="L62"/>
  <c r="H62"/>
  <c r="G62"/>
  <c r="P61"/>
  <c r="M61"/>
  <c r="L61"/>
  <c r="H61"/>
  <c r="G61"/>
  <c r="P60"/>
  <c r="M60"/>
  <c r="L60"/>
  <c r="H60"/>
  <c r="G60"/>
  <c r="P59"/>
  <c r="M59"/>
  <c r="L59"/>
  <c r="H59"/>
  <c r="G59"/>
  <c r="P58"/>
  <c r="M58"/>
  <c r="L58"/>
  <c r="H58"/>
  <c r="G58"/>
  <c r="P57"/>
  <c r="M57"/>
  <c r="L57"/>
  <c r="H57"/>
  <c r="G57"/>
  <c r="P56"/>
  <c r="M56"/>
  <c r="L56"/>
  <c r="H56"/>
  <c r="G56"/>
  <c r="P55"/>
  <c r="M55"/>
  <c r="L55"/>
  <c r="H55"/>
  <c r="G55"/>
  <c r="P54"/>
  <c r="M54"/>
  <c r="L54"/>
  <c r="H54"/>
  <c r="G54"/>
  <c r="P53"/>
  <c r="M53"/>
  <c r="L53"/>
  <c r="H53"/>
  <c r="G53"/>
  <c r="P52"/>
  <c r="M52"/>
  <c r="L52"/>
  <c r="H52"/>
  <c r="G52"/>
  <c r="P51"/>
  <c r="M51"/>
  <c r="L51"/>
  <c r="H51"/>
  <c r="G51"/>
  <c r="P50"/>
  <c r="M50"/>
  <c r="L50"/>
  <c r="H50"/>
  <c r="G50"/>
  <c r="P49"/>
  <c r="M49"/>
  <c r="L49"/>
  <c r="H49"/>
  <c r="G49"/>
  <c r="P48"/>
  <c r="M48"/>
  <c r="L48"/>
  <c r="H48"/>
  <c r="G48"/>
  <c r="P47"/>
  <c r="M47"/>
  <c r="L47"/>
  <c r="H47"/>
  <c r="G47"/>
  <c r="P46"/>
  <c r="M46"/>
  <c r="L46"/>
  <c r="H46"/>
  <c r="G46"/>
  <c r="P45"/>
  <c r="M45"/>
  <c r="L45"/>
  <c r="H45"/>
  <c r="G45"/>
  <c r="P44"/>
  <c r="M44"/>
  <c r="L44"/>
  <c r="H44"/>
  <c r="G44"/>
  <c r="P43"/>
  <c r="M43"/>
  <c r="L43"/>
  <c r="H43"/>
  <c r="G43"/>
  <c r="P42"/>
  <c r="M42"/>
  <c r="L42"/>
  <c r="H42"/>
  <c r="G42"/>
  <c r="P41"/>
  <c r="M41"/>
  <c r="L41"/>
  <c r="H41"/>
  <c r="G41"/>
  <c r="P40"/>
  <c r="M40"/>
  <c r="L40"/>
  <c r="H40"/>
  <c r="G40"/>
  <c r="P39"/>
  <c r="M39"/>
  <c r="L39"/>
  <c r="H39"/>
  <c r="G39"/>
  <c r="P38"/>
  <c r="M38"/>
  <c r="L38"/>
  <c r="H38"/>
  <c r="G38"/>
  <c r="P37"/>
  <c r="M37"/>
  <c r="L37"/>
  <c r="H37"/>
  <c r="G37"/>
  <c r="P36"/>
  <c r="M36"/>
  <c r="L36"/>
  <c r="H36"/>
  <c r="G36"/>
  <c r="P35"/>
  <c r="M35"/>
  <c r="L35"/>
  <c r="H35"/>
  <c r="G35"/>
  <c r="P34"/>
  <c r="M34"/>
  <c r="L34"/>
  <c r="H34"/>
  <c r="G34"/>
  <c r="P33"/>
  <c r="M33"/>
  <c r="L33"/>
  <c r="H33"/>
  <c r="G33"/>
  <c r="P32"/>
  <c r="M32"/>
  <c r="L32"/>
  <c r="H32"/>
  <c r="G32"/>
  <c r="P31"/>
  <c r="M31"/>
  <c r="L31"/>
  <c r="H31"/>
  <c r="G31"/>
  <c r="P30"/>
  <c r="M30"/>
  <c r="L30"/>
  <c r="H30"/>
  <c r="G30"/>
  <c r="P29"/>
  <c r="M29"/>
  <c r="L29"/>
  <c r="H29"/>
  <c r="G29"/>
  <c r="P28"/>
  <c r="M28"/>
  <c r="L28"/>
  <c r="H28"/>
  <c r="G28"/>
  <c r="P27"/>
  <c r="M27"/>
  <c r="L27"/>
  <c r="H27"/>
  <c r="G27"/>
  <c r="P26"/>
  <c r="M26"/>
  <c r="L26"/>
  <c r="H26"/>
  <c r="G26"/>
  <c r="P25"/>
  <c r="M25"/>
  <c r="L25"/>
  <c r="H25"/>
  <c r="G25"/>
  <c r="P24"/>
  <c r="M24"/>
  <c r="L24"/>
  <c r="H24"/>
  <c r="G24"/>
  <c r="P23"/>
  <c r="M23"/>
  <c r="L23"/>
  <c r="H23"/>
  <c r="G23"/>
  <c r="P22"/>
  <c r="M22"/>
  <c r="L22"/>
  <c r="H22"/>
  <c r="G22"/>
  <c r="P21"/>
  <c r="M21"/>
  <c r="L21"/>
  <c r="H21"/>
  <c r="G21"/>
  <c r="P20"/>
  <c r="M20"/>
  <c r="L20"/>
  <c r="H20"/>
  <c r="G20"/>
  <c r="P19"/>
  <c r="M19"/>
  <c r="L19"/>
  <c r="H19"/>
  <c r="G19"/>
  <c r="P18"/>
  <c r="M18"/>
  <c r="L18"/>
  <c r="H18"/>
  <c r="G18"/>
  <c r="P17"/>
  <c r="M17"/>
  <c r="L17"/>
  <c r="H17"/>
  <c r="G17"/>
  <c r="P16"/>
  <c r="M16"/>
  <c r="L16"/>
  <c r="H16"/>
  <c r="G16"/>
  <c r="P15"/>
  <c r="M15"/>
  <c r="L15"/>
  <c r="H15"/>
  <c r="G15"/>
  <c r="P14"/>
  <c r="M14"/>
  <c r="L14"/>
  <c r="H14"/>
  <c r="G14"/>
  <c r="P13"/>
  <c r="M13"/>
  <c r="L13"/>
  <c r="H13"/>
  <c r="G13"/>
  <c r="P12"/>
  <c r="M12"/>
  <c r="L12"/>
  <c r="H12"/>
  <c r="G12"/>
  <c r="P11"/>
  <c r="M11"/>
  <c r="L11"/>
  <c r="H11"/>
  <c r="G11"/>
  <c r="P10"/>
  <c r="M10"/>
  <c r="L10"/>
  <c r="H10"/>
  <c r="G10"/>
  <c r="P9"/>
  <c r="M9"/>
  <c r="L9"/>
  <c r="H9"/>
  <c r="G9"/>
  <c r="P8"/>
  <c r="M8"/>
  <c r="L8"/>
  <c r="H8"/>
  <c r="G8"/>
  <c r="P7"/>
  <c r="M7"/>
  <c r="L7"/>
  <c r="H7"/>
  <c r="G7"/>
  <c r="P6"/>
  <c r="M6"/>
  <c r="L6"/>
  <c r="H6"/>
  <c r="G6"/>
  <c r="P4"/>
  <c r="M4"/>
  <c r="L4"/>
  <c r="H4"/>
  <c r="G4"/>
  <c r="K118" l="1"/>
  <c r="K122"/>
  <c r="K138"/>
  <c r="K142"/>
  <c r="K13"/>
  <c r="K17"/>
  <c r="K79"/>
  <c r="K83"/>
  <c r="K92"/>
  <c r="K96"/>
  <c r="K100"/>
  <c r="K103"/>
  <c r="K107"/>
  <c r="K114"/>
  <c r="K75"/>
  <c r="K29"/>
  <c r="K87"/>
  <c r="K91"/>
  <c r="K36"/>
  <c r="K8"/>
  <c r="K12"/>
  <c r="K90"/>
  <c r="K4"/>
  <c r="K28"/>
  <c r="K31"/>
  <c r="K54"/>
  <c r="K58"/>
  <c r="K62"/>
  <c r="K66"/>
  <c r="J67"/>
  <c r="K69"/>
  <c r="J70"/>
  <c r="K73"/>
  <c r="K77"/>
  <c r="K7"/>
  <c r="K11"/>
  <c r="K19"/>
  <c r="K23"/>
  <c r="K27"/>
  <c r="K41"/>
  <c r="K45"/>
  <c r="K49"/>
  <c r="K53"/>
  <c r="K57"/>
  <c r="K61"/>
  <c r="K65"/>
  <c r="K68"/>
  <c r="J69"/>
  <c r="K72"/>
  <c r="K76"/>
  <c r="K84"/>
  <c r="K94"/>
  <c r="K98"/>
  <c r="K105"/>
  <c r="K109"/>
  <c r="K112"/>
  <c r="K116"/>
  <c r="K120"/>
  <c r="K124"/>
  <c r="K128"/>
  <c r="K132"/>
  <c r="K136"/>
  <c r="K140"/>
  <c r="K144"/>
  <c r="K148"/>
  <c r="J149"/>
  <c r="K152"/>
  <c r="J153"/>
  <c r="K156"/>
  <c r="K160"/>
  <c r="J161"/>
  <c r="K6"/>
  <c r="K10"/>
  <c r="K14"/>
  <c r="K18"/>
  <c r="K22"/>
  <c r="K26"/>
  <c r="K33"/>
  <c r="K40"/>
  <c r="K44"/>
  <c r="K48"/>
  <c r="K52"/>
  <c r="K56"/>
  <c r="K60"/>
  <c r="K64"/>
  <c r="J68"/>
  <c r="K93"/>
  <c r="K97"/>
  <c r="K101"/>
  <c r="K104"/>
  <c r="K108"/>
  <c r="K111"/>
  <c r="K115"/>
  <c r="K119"/>
  <c r="K123"/>
  <c r="K127"/>
  <c r="K131"/>
  <c r="K135"/>
  <c r="K139"/>
  <c r="K143"/>
  <c r="K147"/>
  <c r="J148"/>
  <c r="K151"/>
  <c r="J152"/>
  <c r="K155"/>
  <c r="J156"/>
  <c r="K159"/>
  <c r="J31"/>
  <c r="K39"/>
  <c r="K43"/>
  <c r="K47"/>
  <c r="K51"/>
  <c r="K55"/>
  <c r="K59"/>
  <c r="K63"/>
  <c r="K67"/>
  <c r="K70"/>
  <c r="K71"/>
  <c r="K86"/>
  <c r="K89"/>
  <c r="K126"/>
  <c r="K130"/>
  <c r="K134"/>
  <c r="J143"/>
  <c r="K146"/>
  <c r="J147"/>
  <c r="K150"/>
  <c r="J151"/>
  <c r="K154"/>
  <c r="J155"/>
  <c r="K158"/>
  <c r="K16"/>
  <c r="K24"/>
  <c r="J29"/>
  <c r="K35"/>
  <c r="K38"/>
  <c r="K42"/>
  <c r="K46"/>
  <c r="K50"/>
  <c r="K81"/>
  <c r="K85"/>
  <c r="K95"/>
  <c r="K99"/>
  <c r="K102"/>
  <c r="K106"/>
  <c r="K110"/>
  <c r="K113"/>
  <c r="K117"/>
  <c r="K121"/>
  <c r="K125"/>
  <c r="K129"/>
  <c r="K133"/>
  <c r="K137"/>
  <c r="K141"/>
  <c r="K145"/>
  <c r="K149"/>
  <c r="J150"/>
  <c r="K153"/>
  <c r="J154"/>
  <c r="K157"/>
  <c r="K161"/>
  <c r="K25"/>
  <c r="K30"/>
  <c r="K32"/>
  <c r="K34"/>
  <c r="K37"/>
  <c r="K88"/>
  <c r="K82"/>
  <c r="K80"/>
  <c r="K78"/>
  <c r="K9"/>
  <c r="J165"/>
  <c r="O166"/>
  <c r="N166" s="1"/>
  <c r="J167"/>
  <c r="J169"/>
  <c r="J173"/>
  <c r="K15"/>
  <c r="K163"/>
  <c r="K164"/>
  <c r="K165"/>
  <c r="J30"/>
  <c r="K173"/>
  <c r="K177"/>
  <c r="K179"/>
  <c r="K169"/>
  <c r="K171"/>
  <c r="K172"/>
  <c r="O174"/>
  <c r="N174" s="1"/>
  <c r="J175"/>
  <c r="J177"/>
  <c r="K74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O162"/>
  <c r="N162" s="1"/>
  <c r="J163"/>
  <c r="K167"/>
  <c r="K168"/>
  <c r="O170"/>
  <c r="N170" s="1"/>
  <c r="J171"/>
  <c r="K175"/>
  <c r="K176"/>
  <c r="O178"/>
  <c r="N178" s="1"/>
  <c r="J179"/>
  <c r="O21"/>
  <c r="N21" s="1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O104"/>
  <c r="N104" s="1"/>
  <c r="O105"/>
  <c r="N105" s="1"/>
  <c r="O106"/>
  <c r="N106" s="1"/>
  <c r="O107"/>
  <c r="N107" s="1"/>
  <c r="O108"/>
  <c r="N108" s="1"/>
  <c r="O109"/>
  <c r="N109" s="1"/>
  <c r="O110"/>
  <c r="N110" s="1"/>
  <c r="O111"/>
  <c r="N111" s="1"/>
  <c r="O112"/>
  <c r="N112" s="1"/>
  <c r="O113"/>
  <c r="N113" s="1"/>
  <c r="O114"/>
  <c r="N114" s="1"/>
  <c r="O115"/>
  <c r="N115" s="1"/>
  <c r="O116"/>
  <c r="N116" s="1"/>
  <c r="O117"/>
  <c r="N117" s="1"/>
  <c r="O118"/>
  <c r="N118" s="1"/>
  <c r="O119"/>
  <c r="N119" s="1"/>
  <c r="O120"/>
  <c r="N120" s="1"/>
  <c r="O121"/>
  <c r="N121" s="1"/>
  <c r="O122"/>
  <c r="N122" s="1"/>
  <c r="O123"/>
  <c r="N123" s="1"/>
  <c r="O124"/>
  <c r="N124" s="1"/>
  <c r="O125"/>
  <c r="N125" s="1"/>
  <c r="O126"/>
  <c r="N126" s="1"/>
  <c r="O127"/>
  <c r="N127" s="1"/>
  <c r="O128"/>
  <c r="N128" s="1"/>
  <c r="O129"/>
  <c r="N129" s="1"/>
  <c r="O130"/>
  <c r="N130" s="1"/>
  <c r="O131"/>
  <c r="N131" s="1"/>
  <c r="O132"/>
  <c r="N132" s="1"/>
  <c r="O133"/>
  <c r="N133" s="1"/>
  <c r="O134"/>
  <c r="N134" s="1"/>
  <c r="O135"/>
  <c r="N135" s="1"/>
  <c r="O136"/>
  <c r="N136" s="1"/>
  <c r="O137"/>
  <c r="N137" s="1"/>
  <c r="O138"/>
  <c r="N138" s="1"/>
  <c r="O139"/>
  <c r="N139" s="1"/>
  <c r="O140"/>
  <c r="N140" s="1"/>
  <c r="O141"/>
  <c r="N141" s="1"/>
  <c r="O142"/>
  <c r="N142" s="1"/>
  <c r="K162"/>
  <c r="O164"/>
  <c r="N164" s="1"/>
  <c r="K166"/>
  <c r="O168"/>
  <c r="N168" s="1"/>
  <c r="K170"/>
  <c r="O172"/>
  <c r="N172" s="1"/>
  <c r="K174"/>
  <c r="O176"/>
  <c r="N176" s="1"/>
  <c r="K178"/>
  <c r="K20"/>
  <c r="O6"/>
  <c r="N6" s="1"/>
  <c r="O7"/>
  <c r="N7" s="1"/>
  <c r="O8"/>
  <c r="N8" s="1"/>
  <c r="O9"/>
  <c r="N9" s="1"/>
  <c r="O10"/>
  <c r="N10" s="1"/>
  <c r="J11"/>
  <c r="J12"/>
  <c r="J13"/>
  <c r="J14"/>
  <c r="O15"/>
  <c r="N15" s="1"/>
  <c r="O16"/>
  <c r="N16" s="1"/>
  <c r="J17"/>
  <c r="O18"/>
  <c r="N18" s="1"/>
  <c r="J19"/>
  <c r="O20"/>
  <c r="N20" s="1"/>
  <c r="K21"/>
  <c r="J22"/>
  <c r="J23"/>
  <c r="J24"/>
  <c r="J25"/>
  <c r="J26"/>
  <c r="J27"/>
  <c r="J28"/>
  <c r="J144"/>
  <c r="J146"/>
  <c r="O157"/>
  <c r="N157" s="1"/>
  <c r="J157"/>
  <c r="O158"/>
  <c r="N158" s="1"/>
  <c r="J158"/>
  <c r="O159"/>
  <c r="N159" s="1"/>
  <c r="J159"/>
  <c r="O160"/>
  <c r="N160" s="1"/>
  <c r="J160"/>
  <c r="J162"/>
  <c r="O163"/>
  <c r="N163" s="1"/>
  <c r="J164"/>
  <c r="O165"/>
  <c r="N165" s="1"/>
  <c r="J166"/>
  <c r="O167"/>
  <c r="N167" s="1"/>
  <c r="J168"/>
  <c r="O169"/>
  <c r="N169" s="1"/>
  <c r="J170"/>
  <c r="O171"/>
  <c r="N171" s="1"/>
  <c r="J172"/>
  <c r="O173"/>
  <c r="N173" s="1"/>
  <c r="J174"/>
  <c r="O175"/>
  <c r="N175" s="1"/>
  <c r="J176"/>
  <c r="O177"/>
  <c r="N177" s="1"/>
  <c r="J178"/>
  <c r="O179"/>
  <c r="N179" s="1"/>
  <c r="J4"/>
  <c r="O4"/>
  <c r="N4" s="1"/>
  <c r="O11"/>
  <c r="N11" s="1"/>
  <c r="O12"/>
  <c r="N12" s="1"/>
  <c r="O13"/>
  <c r="N13" s="1"/>
  <c r="O14"/>
  <c r="N14" s="1"/>
  <c r="O17"/>
  <c r="N17" s="1"/>
  <c r="O19"/>
  <c r="N19" s="1"/>
  <c r="O22"/>
  <c r="N22" s="1"/>
  <c r="O23"/>
  <c r="N23" s="1"/>
  <c r="O24"/>
  <c r="N24" s="1"/>
  <c r="O25"/>
  <c r="N25" s="1"/>
  <c r="O26"/>
  <c r="N26" s="1"/>
  <c r="O27"/>
  <c r="N27" s="1"/>
  <c r="O28"/>
  <c r="N28" s="1"/>
  <c r="O29"/>
  <c r="N29" s="1"/>
  <c r="O31"/>
  <c r="N31" s="1"/>
  <c r="I31" s="1"/>
  <c r="O34"/>
  <c r="N34" s="1"/>
  <c r="O36"/>
  <c r="N36" s="1"/>
  <c r="O39"/>
  <c r="N39" s="1"/>
  <c r="O42"/>
  <c r="N42" s="1"/>
  <c r="O45"/>
  <c r="N45" s="1"/>
  <c r="O47"/>
  <c r="N47" s="1"/>
  <c r="O48"/>
  <c r="N48" s="1"/>
  <c r="O49"/>
  <c r="N49" s="1"/>
  <c r="O50"/>
  <c r="N50" s="1"/>
  <c r="O51"/>
  <c r="N51" s="1"/>
  <c r="O52"/>
  <c r="N52" s="1"/>
  <c r="J6"/>
  <c r="J7"/>
  <c r="J8"/>
  <c r="J9"/>
  <c r="J10"/>
  <c r="J15"/>
  <c r="J16"/>
  <c r="J18"/>
  <c r="J20"/>
  <c r="J21"/>
  <c r="O30"/>
  <c r="N30" s="1"/>
  <c r="O32"/>
  <c r="N32" s="1"/>
  <c r="O33"/>
  <c r="N33" s="1"/>
  <c r="O35"/>
  <c r="N35" s="1"/>
  <c r="O37"/>
  <c r="N37" s="1"/>
  <c r="O38"/>
  <c r="N38" s="1"/>
  <c r="O40"/>
  <c r="N40" s="1"/>
  <c r="O41"/>
  <c r="N41" s="1"/>
  <c r="O43"/>
  <c r="N43" s="1"/>
  <c r="O44"/>
  <c r="N44" s="1"/>
  <c r="O46"/>
  <c r="N46" s="1"/>
  <c r="O53"/>
  <c r="N53" s="1"/>
  <c r="O54"/>
  <c r="N54" s="1"/>
  <c r="O55"/>
  <c r="N55" s="1"/>
  <c r="O56"/>
  <c r="N56" s="1"/>
  <c r="O57"/>
  <c r="N57" s="1"/>
  <c r="O58"/>
  <c r="N58" s="1"/>
  <c r="O59"/>
  <c r="N59" s="1"/>
  <c r="O60"/>
  <c r="O61"/>
  <c r="N61" s="1"/>
  <c r="O62"/>
  <c r="N62" s="1"/>
  <c r="O63"/>
  <c r="N63" s="1"/>
  <c r="O64"/>
  <c r="N64" s="1"/>
  <c r="O65"/>
  <c r="N65" s="1"/>
  <c r="O66"/>
  <c r="N66" s="1"/>
  <c r="O67"/>
  <c r="N67" s="1"/>
  <c r="O68"/>
  <c r="N68" s="1"/>
  <c r="O69"/>
  <c r="N69" s="1"/>
  <c r="O70"/>
  <c r="N70" s="1"/>
  <c r="O71"/>
  <c r="N71" s="1"/>
  <c r="O72"/>
  <c r="N72" s="1"/>
  <c r="O73"/>
  <c r="N73" s="1"/>
  <c r="O74"/>
  <c r="N74" s="1"/>
  <c r="O75"/>
  <c r="N75" s="1"/>
  <c r="O76"/>
  <c r="N76" s="1"/>
  <c r="O77"/>
  <c r="N77" s="1"/>
  <c r="O78"/>
  <c r="N78" s="1"/>
  <c r="O79"/>
  <c r="N79" s="1"/>
  <c r="O80"/>
  <c r="N80" s="1"/>
  <c r="O81"/>
  <c r="N81" s="1"/>
  <c r="O82"/>
  <c r="N82" s="1"/>
  <c r="O83"/>
  <c r="N83" s="1"/>
  <c r="O84"/>
  <c r="N84" s="1"/>
  <c r="O85"/>
  <c r="N85" s="1"/>
  <c r="O86"/>
  <c r="N86" s="1"/>
  <c r="O87"/>
  <c r="N87" s="1"/>
  <c r="O88"/>
  <c r="N88" s="1"/>
  <c r="O89"/>
  <c r="N89" s="1"/>
  <c r="O90"/>
  <c r="N90" s="1"/>
  <c r="O91"/>
  <c r="N91" s="1"/>
  <c r="O92"/>
  <c r="N92" s="1"/>
  <c r="I92" s="1"/>
  <c r="O93"/>
  <c r="N93" s="1"/>
  <c r="O94"/>
  <c r="N94" s="1"/>
  <c r="O95"/>
  <c r="N95" s="1"/>
  <c r="O96"/>
  <c r="N96" s="1"/>
  <c r="O97"/>
  <c r="N97" s="1"/>
  <c r="O98"/>
  <c r="N98" s="1"/>
  <c r="I98" s="1"/>
  <c r="O99"/>
  <c r="N99" s="1"/>
  <c r="O100"/>
  <c r="N100" s="1"/>
  <c r="O101"/>
  <c r="N101" s="1"/>
  <c r="O102"/>
  <c r="N102" s="1"/>
  <c r="I102" s="1"/>
  <c r="O103"/>
  <c r="N103" s="1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I125" s="1"/>
  <c r="J126"/>
  <c r="J127"/>
  <c r="J128"/>
  <c r="J129"/>
  <c r="I129" s="1"/>
  <c r="J130"/>
  <c r="J131"/>
  <c r="I131" s="1"/>
  <c r="J132"/>
  <c r="I132" s="1"/>
  <c r="J133"/>
  <c r="I133" s="1"/>
  <c r="J134"/>
  <c r="I134" s="1"/>
  <c r="J135"/>
  <c r="I135" s="1"/>
  <c r="J136"/>
  <c r="I136" s="1"/>
  <c r="J137"/>
  <c r="I137" s="1"/>
  <c r="J138"/>
  <c r="I138" s="1"/>
  <c r="J139"/>
  <c r="I139" s="1"/>
  <c r="J140"/>
  <c r="I140" s="1"/>
  <c r="J141"/>
  <c r="I141" s="1"/>
  <c r="J142"/>
  <c r="I142" s="1"/>
  <c r="O143"/>
  <c r="N143" s="1"/>
  <c r="I143" s="1"/>
  <c r="O144"/>
  <c r="N144" s="1"/>
  <c r="J145"/>
  <c r="O145"/>
  <c r="N145" s="1"/>
  <c r="O146"/>
  <c r="N146" s="1"/>
  <c r="I146" s="1"/>
  <c r="O147"/>
  <c r="N147" s="1"/>
  <c r="I147" s="1"/>
  <c r="O148"/>
  <c r="N148" s="1"/>
  <c r="I148" s="1"/>
  <c r="O149"/>
  <c r="N149" s="1"/>
  <c r="I149" s="1"/>
  <c r="O150"/>
  <c r="N150" s="1"/>
  <c r="I150" s="1"/>
  <c r="O151"/>
  <c r="N151" s="1"/>
  <c r="I151" s="1"/>
  <c r="O152"/>
  <c r="N152" s="1"/>
  <c r="I152" s="1"/>
  <c r="O153"/>
  <c r="N153" s="1"/>
  <c r="I153" s="1"/>
  <c r="O154"/>
  <c r="N154" s="1"/>
  <c r="I154" s="1"/>
  <c r="O155"/>
  <c r="N155" s="1"/>
  <c r="I155" s="1"/>
  <c r="O156"/>
  <c r="N156" s="1"/>
  <c r="I156" s="1"/>
  <c r="O161"/>
  <c r="N161" s="1"/>
  <c r="I161" s="1"/>
  <c r="A8" i="12"/>
  <c r="I130" i="2" l="1"/>
  <c r="I123"/>
  <c r="I115"/>
  <c r="I111"/>
  <c r="I100"/>
  <c r="I128"/>
  <c r="I127"/>
  <c r="I108"/>
  <c r="I95"/>
  <c r="I88"/>
  <c r="I84"/>
  <c r="I66"/>
  <c r="I58"/>
  <c r="I54"/>
  <c r="I122"/>
  <c r="I104"/>
  <c r="I94"/>
  <c r="I80"/>
  <c r="I23"/>
  <c r="I62"/>
  <c r="I126"/>
  <c r="I42"/>
  <c r="I90"/>
  <c r="I119"/>
  <c r="I124"/>
  <c r="I91"/>
  <c r="I81"/>
  <c r="I77"/>
  <c r="I73"/>
  <c r="I8"/>
  <c r="I76"/>
  <c r="I72"/>
  <c r="I10"/>
  <c r="I6"/>
  <c r="I22"/>
  <c r="I40"/>
  <c r="I56"/>
  <c r="I116"/>
  <c r="I63"/>
  <c r="I96"/>
  <c r="I109"/>
  <c r="I15"/>
  <c r="I112"/>
  <c r="I105"/>
  <c r="I85"/>
  <c r="I28"/>
  <c r="I118"/>
  <c r="I114"/>
  <c r="I107"/>
  <c r="I87"/>
  <c r="I83"/>
  <c r="I79"/>
  <c r="I75"/>
  <c r="I68"/>
  <c r="I65"/>
  <c r="I61"/>
  <c r="I57"/>
  <c r="I53"/>
  <c r="I41"/>
  <c r="I9"/>
  <c r="I39"/>
  <c r="I26"/>
  <c r="I117"/>
  <c r="I113"/>
  <c r="I110"/>
  <c r="I106"/>
  <c r="I7"/>
  <c r="I27"/>
  <c r="I121"/>
  <c r="I120"/>
  <c r="I89"/>
  <c r="I70"/>
  <c r="I69"/>
  <c r="I59"/>
  <c r="I101"/>
  <c r="I99"/>
  <c r="I97"/>
  <c r="I93"/>
  <c r="I64"/>
  <c r="I46"/>
  <c r="I35"/>
  <c r="I16"/>
  <c r="I24"/>
  <c r="I86"/>
  <c r="I71"/>
  <c r="I67"/>
  <c r="I55"/>
  <c r="I45"/>
  <c r="I34"/>
  <c r="I29"/>
  <c r="I20"/>
  <c r="N60"/>
  <c r="I60" s="1"/>
  <c r="I19"/>
  <c r="I25"/>
  <c r="I74"/>
  <c r="I44"/>
  <c r="I38"/>
  <c r="I33"/>
  <c r="I30"/>
  <c r="I52"/>
  <c r="I50"/>
  <c r="I48"/>
  <c r="I21"/>
  <c r="I82"/>
  <c r="I78"/>
  <c r="I18"/>
  <c r="I14"/>
  <c r="I12"/>
  <c r="I144"/>
  <c r="I145"/>
  <c r="I43"/>
  <c r="I37"/>
  <c r="I32"/>
  <c r="I51"/>
  <c r="I49"/>
  <c r="I47"/>
  <c r="I36"/>
  <c r="I17"/>
  <c r="I13"/>
  <c r="I11"/>
  <c r="I160"/>
  <c r="I159"/>
  <c r="I158"/>
  <c r="I157"/>
  <c r="I4"/>
  <c r="I103"/>
  <c r="B2" i="5"/>
  <c r="B9" s="1"/>
  <c r="B2" i="6"/>
  <c r="B2" i="7"/>
  <c r="B9" s="1"/>
  <c r="B2" i="8"/>
  <c r="B9" s="1"/>
  <c r="D400" i="13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8"/>
  <c r="A1"/>
  <c r="D400" i="12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E12" s="1"/>
  <c r="C12"/>
  <c r="B12"/>
  <c r="A12"/>
  <c r="A1"/>
  <c r="D400" i="3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8"/>
  <c r="A1"/>
  <c r="D400" i="5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E121" s="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E105" s="1"/>
  <c r="C105"/>
  <c r="B105"/>
  <c r="A105"/>
  <c r="D104"/>
  <c r="C104"/>
  <c r="B104"/>
  <c r="A104"/>
  <c r="D103"/>
  <c r="E103" s="1"/>
  <c r="C103"/>
  <c r="B103"/>
  <c r="A103"/>
  <c r="D102"/>
  <c r="C102"/>
  <c r="B102"/>
  <c r="A102"/>
  <c r="D101"/>
  <c r="E101" s="1"/>
  <c r="C101"/>
  <c r="B101"/>
  <c r="A101"/>
  <c r="D100"/>
  <c r="C100"/>
  <c r="B100"/>
  <c r="A100"/>
  <c r="D99"/>
  <c r="E99" s="1"/>
  <c r="C99"/>
  <c r="B99"/>
  <c r="A99"/>
  <c r="D98"/>
  <c r="C98"/>
  <c r="B98"/>
  <c r="A98"/>
  <c r="D97"/>
  <c r="E97" s="1"/>
  <c r="C97"/>
  <c r="B97"/>
  <c r="A97"/>
  <c r="D96"/>
  <c r="C96"/>
  <c r="B96"/>
  <c r="A96"/>
  <c r="D95"/>
  <c r="E95" s="1"/>
  <c r="C95"/>
  <c r="B95"/>
  <c r="A95"/>
  <c r="D94"/>
  <c r="C94"/>
  <c r="B94"/>
  <c r="A94"/>
  <c r="D93"/>
  <c r="E93" s="1"/>
  <c r="C93"/>
  <c r="B93"/>
  <c r="A93"/>
  <c r="D92"/>
  <c r="C92"/>
  <c r="B92"/>
  <c r="A92"/>
  <c r="D91"/>
  <c r="E91" s="1"/>
  <c r="C91"/>
  <c r="B91"/>
  <c r="A91"/>
  <c r="D90"/>
  <c r="C90"/>
  <c r="B90"/>
  <c r="A90"/>
  <c r="D89"/>
  <c r="E89" s="1"/>
  <c r="C89"/>
  <c r="B89"/>
  <c r="A89"/>
  <c r="D88"/>
  <c r="C88"/>
  <c r="B88"/>
  <c r="A88"/>
  <c r="D87"/>
  <c r="E87" s="1"/>
  <c r="C87"/>
  <c r="B87"/>
  <c r="A87"/>
  <c r="D86"/>
  <c r="C86"/>
  <c r="B86"/>
  <c r="A86"/>
  <c r="D85"/>
  <c r="E85" s="1"/>
  <c r="C85"/>
  <c r="B85"/>
  <c r="A85"/>
  <c r="D84"/>
  <c r="C84"/>
  <c r="B84"/>
  <c r="A84"/>
  <c r="D83"/>
  <c r="E83" s="1"/>
  <c r="C83"/>
  <c r="B83"/>
  <c r="A83"/>
  <c r="D82"/>
  <c r="C82"/>
  <c r="B82"/>
  <c r="A82"/>
  <c r="D81"/>
  <c r="E81" s="1"/>
  <c r="C81"/>
  <c r="B81"/>
  <c r="A81"/>
  <c r="D80"/>
  <c r="C80"/>
  <c r="B80"/>
  <c r="A80"/>
  <c r="D79"/>
  <c r="E79" s="1"/>
  <c r="C79"/>
  <c r="B79"/>
  <c r="A79"/>
  <c r="D78"/>
  <c r="C78"/>
  <c r="B78"/>
  <c r="A78"/>
  <c r="D77"/>
  <c r="E77" s="1"/>
  <c r="C77"/>
  <c r="B77"/>
  <c r="A77"/>
  <c r="D76"/>
  <c r="C76"/>
  <c r="B76"/>
  <c r="A76"/>
  <c r="D75"/>
  <c r="E75" s="1"/>
  <c r="C75"/>
  <c r="B75"/>
  <c r="A75"/>
  <c r="D74"/>
  <c r="C74"/>
  <c r="B74"/>
  <c r="A74"/>
  <c r="D73"/>
  <c r="E73" s="1"/>
  <c r="C73"/>
  <c r="B73"/>
  <c r="A73"/>
  <c r="D72"/>
  <c r="C72"/>
  <c r="B72"/>
  <c r="A72"/>
  <c r="D71"/>
  <c r="E71" s="1"/>
  <c r="C71"/>
  <c r="B71"/>
  <c r="A71"/>
  <c r="D70"/>
  <c r="C70"/>
  <c r="B70"/>
  <c r="A70"/>
  <c r="D69"/>
  <c r="E69" s="1"/>
  <c r="C69"/>
  <c r="B69"/>
  <c r="A69"/>
  <c r="D68"/>
  <c r="C68"/>
  <c r="B68"/>
  <c r="A68"/>
  <c r="D67"/>
  <c r="E67" s="1"/>
  <c r="C67"/>
  <c r="B67"/>
  <c r="A67"/>
  <c r="D66"/>
  <c r="C66"/>
  <c r="B66"/>
  <c r="A66"/>
  <c r="D65"/>
  <c r="E65" s="1"/>
  <c r="C65"/>
  <c r="B65"/>
  <c r="A65"/>
  <c r="D64"/>
  <c r="C64"/>
  <c r="B64"/>
  <c r="A64"/>
  <c r="D63"/>
  <c r="E63" s="1"/>
  <c r="C63"/>
  <c r="B63"/>
  <c r="A63"/>
  <c r="D62"/>
  <c r="C62"/>
  <c r="B62"/>
  <c r="A62"/>
  <c r="D61"/>
  <c r="E61" s="1"/>
  <c r="C61"/>
  <c r="B61"/>
  <c r="A61"/>
  <c r="D60"/>
  <c r="C60"/>
  <c r="B60"/>
  <c r="A60"/>
  <c r="D59"/>
  <c r="E59" s="1"/>
  <c r="C59"/>
  <c r="B59"/>
  <c r="A59"/>
  <c r="D58"/>
  <c r="C58"/>
  <c r="B58"/>
  <c r="A58"/>
  <c r="D57"/>
  <c r="E57" s="1"/>
  <c r="C57"/>
  <c r="B57"/>
  <c r="A57"/>
  <c r="D56"/>
  <c r="C56"/>
  <c r="B56"/>
  <c r="A56"/>
  <c r="D55"/>
  <c r="E55" s="1"/>
  <c r="C55"/>
  <c r="B55"/>
  <c r="A55"/>
  <c r="D54"/>
  <c r="C54"/>
  <c r="B54"/>
  <c r="A54"/>
  <c r="D53"/>
  <c r="E53" s="1"/>
  <c r="C53"/>
  <c r="B53"/>
  <c r="A53"/>
  <c r="D52"/>
  <c r="C52"/>
  <c r="B52"/>
  <c r="A52"/>
  <c r="D51"/>
  <c r="E51" s="1"/>
  <c r="C51"/>
  <c r="B51"/>
  <c r="A51"/>
  <c r="D50"/>
  <c r="C50"/>
  <c r="B50"/>
  <c r="A50"/>
  <c r="D49"/>
  <c r="E49" s="1"/>
  <c r="C49"/>
  <c r="B49"/>
  <c r="A49"/>
  <c r="D48"/>
  <c r="C48"/>
  <c r="B48"/>
  <c r="A48"/>
  <c r="D47"/>
  <c r="E47" s="1"/>
  <c r="C47"/>
  <c r="B47"/>
  <c r="A47"/>
  <c r="D46"/>
  <c r="C46"/>
  <c r="B46"/>
  <c r="A46"/>
  <c r="D45"/>
  <c r="E45" s="1"/>
  <c r="C45"/>
  <c r="B45"/>
  <c r="A45"/>
  <c r="D44"/>
  <c r="C44"/>
  <c r="B44"/>
  <c r="A44"/>
  <c r="D43"/>
  <c r="E43" s="1"/>
  <c r="C43"/>
  <c r="B43"/>
  <c r="A43"/>
  <c r="D42"/>
  <c r="C42"/>
  <c r="B42"/>
  <c r="A42"/>
  <c r="D41"/>
  <c r="E41" s="1"/>
  <c r="C41"/>
  <c r="B41"/>
  <c r="A41"/>
  <c r="D40"/>
  <c r="C40"/>
  <c r="B40"/>
  <c r="A40"/>
  <c r="D39"/>
  <c r="E39" s="1"/>
  <c r="C39"/>
  <c r="B39"/>
  <c r="A39"/>
  <c r="D38"/>
  <c r="C38"/>
  <c r="B38"/>
  <c r="A38"/>
  <c r="D37"/>
  <c r="E37" s="1"/>
  <c r="C37"/>
  <c r="B37"/>
  <c r="A37"/>
  <c r="D36"/>
  <c r="C36"/>
  <c r="B36"/>
  <c r="A36"/>
  <c r="D35"/>
  <c r="E35" s="1"/>
  <c r="C35"/>
  <c r="B35"/>
  <c r="A35"/>
  <c r="D34"/>
  <c r="C34"/>
  <c r="B34"/>
  <c r="A34"/>
  <c r="D33"/>
  <c r="E33" s="1"/>
  <c r="C33"/>
  <c r="B33"/>
  <c r="A33"/>
  <c r="D32"/>
  <c r="C32"/>
  <c r="B32"/>
  <c r="A32"/>
  <c r="D31"/>
  <c r="E31" s="1"/>
  <c r="C31"/>
  <c r="B31"/>
  <c r="A31"/>
  <c r="D30"/>
  <c r="C30"/>
  <c r="B30"/>
  <c r="A30"/>
  <c r="D29"/>
  <c r="E29" s="1"/>
  <c r="C29"/>
  <c r="B29"/>
  <c r="A29"/>
  <c r="D28"/>
  <c r="C28"/>
  <c r="B28"/>
  <c r="A28"/>
  <c r="D27"/>
  <c r="E27" s="1"/>
  <c r="C27"/>
  <c r="B27"/>
  <c r="A27"/>
  <c r="D26"/>
  <c r="C26"/>
  <c r="B26"/>
  <c r="A26"/>
  <c r="D25"/>
  <c r="E25" s="1"/>
  <c r="C25"/>
  <c r="B25"/>
  <c r="A25"/>
  <c r="D24"/>
  <c r="C24"/>
  <c r="B24"/>
  <c r="A24"/>
  <c r="D23"/>
  <c r="E23" s="1"/>
  <c r="C23"/>
  <c r="B23"/>
  <c r="A23"/>
  <c r="D22"/>
  <c r="C22"/>
  <c r="B22"/>
  <c r="A22"/>
  <c r="D21"/>
  <c r="E21" s="1"/>
  <c r="C21"/>
  <c r="B21"/>
  <c r="A21"/>
  <c r="D20"/>
  <c r="C20"/>
  <c r="B20"/>
  <c r="A20"/>
  <c r="D19"/>
  <c r="E19" s="1"/>
  <c r="C19"/>
  <c r="B19"/>
  <c r="A19"/>
  <c r="D18"/>
  <c r="C18"/>
  <c r="B18"/>
  <c r="A18"/>
  <c r="D17"/>
  <c r="E17" s="1"/>
  <c r="C17"/>
  <c r="B17"/>
  <c r="A17"/>
  <c r="D16"/>
  <c r="C16"/>
  <c r="B16"/>
  <c r="A16"/>
  <c r="D15"/>
  <c r="E15" s="1"/>
  <c r="C15"/>
  <c r="B15"/>
  <c r="A15"/>
  <c r="D14"/>
  <c r="C14"/>
  <c r="B14"/>
  <c r="A14"/>
  <c r="D13"/>
  <c r="E13" s="1"/>
  <c r="C13"/>
  <c r="B13"/>
  <c r="A13"/>
  <c r="D12"/>
  <c r="C12"/>
  <c r="B12"/>
  <c r="A12"/>
  <c r="A8"/>
  <c r="A1"/>
  <c r="D400" i="6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8"/>
  <c r="A1"/>
  <c r="D400" i="7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8"/>
  <c r="A1"/>
  <c r="D400" i="8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8"/>
  <c r="A1"/>
  <c r="B2" i="9"/>
  <c r="B9" s="1"/>
  <c r="D400"/>
  <c r="C400"/>
  <c r="A400"/>
  <c r="C399"/>
  <c r="A399"/>
  <c r="B397"/>
  <c r="A397"/>
  <c r="A396"/>
  <c r="A394"/>
  <c r="A393"/>
  <c r="A392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E80" s="1"/>
  <c r="C80"/>
  <c r="B80"/>
  <c r="A80"/>
  <c r="D79"/>
  <c r="C79"/>
  <c r="B79"/>
  <c r="A79"/>
  <c r="D78"/>
  <c r="E78" s="1"/>
  <c r="C78"/>
  <c r="B78"/>
  <c r="A78"/>
  <c r="D77"/>
  <c r="C77"/>
  <c r="B77"/>
  <c r="A77"/>
  <c r="D76"/>
  <c r="E76" s="1"/>
  <c r="C76"/>
  <c r="B76"/>
  <c r="A76"/>
  <c r="D75"/>
  <c r="C75"/>
  <c r="B75"/>
  <c r="A75"/>
  <c r="D74"/>
  <c r="E74" s="1"/>
  <c r="C74"/>
  <c r="B74"/>
  <c r="A74"/>
  <c r="D73"/>
  <c r="C73"/>
  <c r="B73"/>
  <c r="A73"/>
  <c r="D72"/>
  <c r="E72" s="1"/>
  <c r="C72"/>
  <c r="B72"/>
  <c r="A72"/>
  <c r="D71"/>
  <c r="C71"/>
  <c r="B71"/>
  <c r="A71"/>
  <c r="D70"/>
  <c r="E70" s="1"/>
  <c r="C70"/>
  <c r="B70"/>
  <c r="A70"/>
  <c r="D69"/>
  <c r="C69"/>
  <c r="B69"/>
  <c r="A69"/>
  <c r="D68"/>
  <c r="E68" s="1"/>
  <c r="C68"/>
  <c r="B68"/>
  <c r="A68"/>
  <c r="D67"/>
  <c r="C67"/>
  <c r="B67"/>
  <c r="A67"/>
  <c r="D66"/>
  <c r="E66" s="1"/>
  <c r="C66"/>
  <c r="B66"/>
  <c r="A66"/>
  <c r="D65"/>
  <c r="C65"/>
  <c r="B65"/>
  <c r="A65"/>
  <c r="D64"/>
  <c r="E64" s="1"/>
  <c r="C64"/>
  <c r="B64"/>
  <c r="A64"/>
  <c r="D63"/>
  <c r="C63"/>
  <c r="B63"/>
  <c r="A63"/>
  <c r="D62"/>
  <c r="E62" s="1"/>
  <c r="C62"/>
  <c r="B62"/>
  <c r="A62"/>
  <c r="D61"/>
  <c r="C61"/>
  <c r="B61"/>
  <c r="A61"/>
  <c r="D60"/>
  <c r="E60" s="1"/>
  <c r="C60"/>
  <c r="B60"/>
  <c r="A60"/>
  <c r="D59"/>
  <c r="C59"/>
  <c r="B59"/>
  <c r="A59"/>
  <c r="D58"/>
  <c r="E58" s="1"/>
  <c r="C58"/>
  <c r="B58"/>
  <c r="A58"/>
  <c r="D57"/>
  <c r="C57"/>
  <c r="B57"/>
  <c r="A57"/>
  <c r="D56"/>
  <c r="E56" s="1"/>
  <c r="C56"/>
  <c r="B56"/>
  <c r="A56"/>
  <c r="D55"/>
  <c r="C55"/>
  <c r="B55"/>
  <c r="A55"/>
  <c r="D54"/>
  <c r="E54" s="1"/>
  <c r="C54"/>
  <c r="B54"/>
  <c r="A54"/>
  <c r="D53"/>
  <c r="C53"/>
  <c r="B53"/>
  <c r="A53"/>
  <c r="D52"/>
  <c r="E52" s="1"/>
  <c r="C52"/>
  <c r="B52"/>
  <c r="A52"/>
  <c r="D51"/>
  <c r="C51"/>
  <c r="B51"/>
  <c r="A51"/>
  <c r="D50"/>
  <c r="E50" s="1"/>
  <c r="C50"/>
  <c r="B50"/>
  <c r="A50"/>
  <c r="D49"/>
  <c r="C49"/>
  <c r="B49"/>
  <c r="A49"/>
  <c r="D48"/>
  <c r="E48" s="1"/>
  <c r="C48"/>
  <c r="B48"/>
  <c r="A48"/>
  <c r="D47"/>
  <c r="C47"/>
  <c r="B47"/>
  <c r="A47"/>
  <c r="D46"/>
  <c r="E46" s="1"/>
  <c r="C46"/>
  <c r="B46"/>
  <c r="A46"/>
  <c r="D45"/>
  <c r="C45"/>
  <c r="B45"/>
  <c r="A45"/>
  <c r="D44"/>
  <c r="E44" s="1"/>
  <c r="C44"/>
  <c r="B44"/>
  <c r="A44"/>
  <c r="D43"/>
  <c r="C43"/>
  <c r="B43"/>
  <c r="A43"/>
  <c r="D42"/>
  <c r="E42" s="1"/>
  <c r="C42"/>
  <c r="B42"/>
  <c r="A42"/>
  <c r="D41"/>
  <c r="C41"/>
  <c r="B41"/>
  <c r="A41"/>
  <c r="D40"/>
  <c r="E40" s="1"/>
  <c r="C40"/>
  <c r="B40"/>
  <c r="A40"/>
  <c r="D39"/>
  <c r="C39"/>
  <c r="B39"/>
  <c r="A39"/>
  <c r="D38"/>
  <c r="E38" s="1"/>
  <c r="C38"/>
  <c r="B38"/>
  <c r="A38"/>
  <c r="D37"/>
  <c r="C37"/>
  <c r="B37"/>
  <c r="A37"/>
  <c r="D36"/>
  <c r="E36" s="1"/>
  <c r="C36"/>
  <c r="B36"/>
  <c r="A36"/>
  <c r="D35"/>
  <c r="C35"/>
  <c r="B35"/>
  <c r="A35"/>
  <c r="D34"/>
  <c r="E34" s="1"/>
  <c r="C34"/>
  <c r="B34"/>
  <c r="A34"/>
  <c r="D33"/>
  <c r="C33"/>
  <c r="B33"/>
  <c r="A33"/>
  <c r="D32"/>
  <c r="E32" s="1"/>
  <c r="C32"/>
  <c r="B32"/>
  <c r="A32"/>
  <c r="D31"/>
  <c r="C31"/>
  <c r="B31"/>
  <c r="A31"/>
  <c r="D30"/>
  <c r="E30" s="1"/>
  <c r="C30"/>
  <c r="B30"/>
  <c r="A30"/>
  <c r="D29"/>
  <c r="C29"/>
  <c r="B29"/>
  <c r="A29"/>
  <c r="D28"/>
  <c r="E28" s="1"/>
  <c r="C28"/>
  <c r="B28"/>
  <c r="A28"/>
  <c r="D27"/>
  <c r="C27"/>
  <c r="B27"/>
  <c r="A27"/>
  <c r="D26"/>
  <c r="E26" s="1"/>
  <c r="C26"/>
  <c r="B26"/>
  <c r="A26"/>
  <c r="D25"/>
  <c r="C25"/>
  <c r="B25"/>
  <c r="A25"/>
  <c r="D24"/>
  <c r="E24" s="1"/>
  <c r="C24"/>
  <c r="B24"/>
  <c r="A24"/>
  <c r="D23"/>
  <c r="C23"/>
  <c r="B23"/>
  <c r="A23"/>
  <c r="D22"/>
  <c r="E22" s="1"/>
  <c r="C22"/>
  <c r="B22"/>
  <c r="A22"/>
  <c r="D21"/>
  <c r="E21" s="1"/>
  <c r="C21"/>
  <c r="B21"/>
  <c r="A21"/>
  <c r="D20"/>
  <c r="E20" s="1"/>
  <c r="C20"/>
  <c r="B20"/>
  <c r="A20"/>
  <c r="D19"/>
  <c r="E19" s="1"/>
  <c r="C19"/>
  <c r="B19"/>
  <c r="A19"/>
  <c r="D18"/>
  <c r="E18" s="1"/>
  <c r="C18"/>
  <c r="B18"/>
  <c r="A18"/>
  <c r="D17"/>
  <c r="E17" s="1"/>
  <c r="C17"/>
  <c r="B17"/>
  <c r="A17"/>
  <c r="D16"/>
  <c r="E16" s="1"/>
  <c r="C16"/>
  <c r="B16"/>
  <c r="A16"/>
  <c r="D15"/>
  <c r="E15" s="1"/>
  <c r="C15"/>
  <c r="B15"/>
  <c r="A15"/>
  <c r="D14"/>
  <c r="E14" s="1"/>
  <c r="C14"/>
  <c r="B14"/>
  <c r="A14"/>
  <c r="D13"/>
  <c r="E13" s="1"/>
  <c r="C13"/>
  <c r="B13"/>
  <c r="A13"/>
  <c r="D12"/>
  <c r="E12" s="1"/>
  <c r="C12"/>
  <c r="B12"/>
  <c r="A12"/>
  <c r="A8"/>
  <c r="A1"/>
  <c r="D206" i="10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B205"/>
  <c r="C205"/>
  <c r="A205"/>
  <c r="B2"/>
  <c r="B9" s="1"/>
  <c r="D402"/>
  <c r="C402"/>
  <c r="A402"/>
  <c r="C401"/>
  <c r="A401"/>
  <c r="B399"/>
  <c r="A399"/>
  <c r="A398"/>
  <c r="A396"/>
  <c r="A395"/>
  <c r="A394"/>
  <c r="D140"/>
  <c r="E140" s="1"/>
  <c r="C140"/>
  <c r="B140"/>
  <c r="A140"/>
  <c r="D139"/>
  <c r="E139" s="1"/>
  <c r="C139"/>
  <c r="B139"/>
  <c r="A139"/>
  <c r="D138"/>
  <c r="E138" s="1"/>
  <c r="C138"/>
  <c r="B138"/>
  <c r="A138"/>
  <c r="D137"/>
  <c r="E137" s="1"/>
  <c r="C137"/>
  <c r="B137"/>
  <c r="A137"/>
  <c r="D136"/>
  <c r="E136" s="1"/>
  <c r="C136"/>
  <c r="B136"/>
  <c r="A136"/>
  <c r="D135"/>
  <c r="E135" s="1"/>
  <c r="C135"/>
  <c r="B135"/>
  <c r="A135"/>
  <c r="D134"/>
  <c r="E134" s="1"/>
  <c r="C134"/>
  <c r="B134"/>
  <c r="A134"/>
  <c r="D133"/>
  <c r="E133" s="1"/>
  <c r="C133"/>
  <c r="B133"/>
  <c r="A133"/>
  <c r="D132"/>
  <c r="E132" s="1"/>
  <c r="C132"/>
  <c r="B132"/>
  <c r="A132"/>
  <c r="D131"/>
  <c r="E131" s="1"/>
  <c r="C131"/>
  <c r="B131"/>
  <c r="A131"/>
  <c r="D130"/>
  <c r="E130" s="1"/>
  <c r="C130"/>
  <c r="B130"/>
  <c r="A130"/>
  <c r="D129"/>
  <c r="E129" s="1"/>
  <c r="C129"/>
  <c r="B129"/>
  <c r="A129"/>
  <c r="D128"/>
  <c r="E128" s="1"/>
  <c r="C128"/>
  <c r="B128"/>
  <c r="A128"/>
  <c r="D127"/>
  <c r="E127" s="1"/>
  <c r="C127"/>
  <c r="B127"/>
  <c r="A127"/>
  <c r="D126"/>
  <c r="E126" s="1"/>
  <c r="C126"/>
  <c r="B126"/>
  <c r="A126"/>
  <c r="D125"/>
  <c r="E125" s="1"/>
  <c r="C125"/>
  <c r="B125"/>
  <c r="A125"/>
  <c r="D124"/>
  <c r="E124" s="1"/>
  <c r="C124"/>
  <c r="B124"/>
  <c r="A124"/>
  <c r="D123"/>
  <c r="E123" s="1"/>
  <c r="C123"/>
  <c r="B123"/>
  <c r="A123"/>
  <c r="D122"/>
  <c r="E122" s="1"/>
  <c r="C122"/>
  <c r="B122"/>
  <c r="A122"/>
  <c r="D121"/>
  <c r="E121" s="1"/>
  <c r="C121"/>
  <c r="B121"/>
  <c r="A121"/>
  <c r="D120"/>
  <c r="E120" s="1"/>
  <c r="C120"/>
  <c r="B120"/>
  <c r="A120"/>
  <c r="D119"/>
  <c r="E119" s="1"/>
  <c r="C119"/>
  <c r="B119"/>
  <c r="A119"/>
  <c r="D118"/>
  <c r="E118" s="1"/>
  <c r="C118"/>
  <c r="B118"/>
  <c r="A118"/>
  <c r="D117"/>
  <c r="E117" s="1"/>
  <c r="C117"/>
  <c r="B117"/>
  <c r="A117"/>
  <c r="D116"/>
  <c r="E116" s="1"/>
  <c r="C116"/>
  <c r="B116"/>
  <c r="A116"/>
  <c r="D115"/>
  <c r="E115" s="1"/>
  <c r="C115"/>
  <c r="B115"/>
  <c r="A115"/>
  <c r="D114"/>
  <c r="E114" s="1"/>
  <c r="C114"/>
  <c r="B114"/>
  <c r="A114"/>
  <c r="D113"/>
  <c r="E113" s="1"/>
  <c r="C113"/>
  <c r="B113"/>
  <c r="A113"/>
  <c r="D112"/>
  <c r="E112" s="1"/>
  <c r="C112"/>
  <c r="B112"/>
  <c r="A112"/>
  <c r="D111"/>
  <c r="E111" s="1"/>
  <c r="C111"/>
  <c r="B111"/>
  <c r="A111"/>
  <c r="D110"/>
  <c r="E110" s="1"/>
  <c r="C110"/>
  <c r="B110"/>
  <c r="A110"/>
  <c r="D109"/>
  <c r="E109" s="1"/>
  <c r="C109"/>
  <c r="B109"/>
  <c r="A109"/>
  <c r="D108"/>
  <c r="E108" s="1"/>
  <c r="C108"/>
  <c r="B108"/>
  <c r="A108"/>
  <c r="D107"/>
  <c r="E107" s="1"/>
  <c r="C107"/>
  <c r="B107"/>
  <c r="A107"/>
  <c r="D106"/>
  <c r="E106" s="1"/>
  <c r="C106"/>
  <c r="B106"/>
  <c r="A106"/>
  <c r="D105"/>
  <c r="E105" s="1"/>
  <c r="C105"/>
  <c r="B105"/>
  <c r="A105"/>
  <c r="D104"/>
  <c r="E104" s="1"/>
  <c r="C104"/>
  <c r="B104"/>
  <c r="A104"/>
  <c r="D103"/>
  <c r="E103" s="1"/>
  <c r="C103"/>
  <c r="B103"/>
  <c r="A103"/>
  <c r="D102"/>
  <c r="E102" s="1"/>
  <c r="C102"/>
  <c r="B102"/>
  <c r="A102"/>
  <c r="D101"/>
  <c r="E101" s="1"/>
  <c r="C101"/>
  <c r="B101"/>
  <c r="A101"/>
  <c r="D100"/>
  <c r="E100" s="1"/>
  <c r="C100"/>
  <c r="B100"/>
  <c r="A100"/>
  <c r="D99"/>
  <c r="E99" s="1"/>
  <c r="C99"/>
  <c r="B99"/>
  <c r="A99"/>
  <c r="D98"/>
  <c r="E98" s="1"/>
  <c r="C98"/>
  <c r="B98"/>
  <c r="A98"/>
  <c r="D97"/>
  <c r="E97" s="1"/>
  <c r="C97"/>
  <c r="B97"/>
  <c r="A97"/>
  <c r="D96"/>
  <c r="E96" s="1"/>
  <c r="C96"/>
  <c r="B96"/>
  <c r="A96"/>
  <c r="D95"/>
  <c r="E95" s="1"/>
  <c r="C95"/>
  <c r="B95"/>
  <c r="A95"/>
  <c r="D94"/>
  <c r="E94" s="1"/>
  <c r="C94"/>
  <c r="B94"/>
  <c r="A94"/>
  <c r="D93"/>
  <c r="E93" s="1"/>
  <c r="C93"/>
  <c r="B93"/>
  <c r="A93"/>
  <c r="D92"/>
  <c r="E92" s="1"/>
  <c r="C92"/>
  <c r="B92"/>
  <c r="A92"/>
  <c r="D91"/>
  <c r="E91" s="1"/>
  <c r="C91"/>
  <c r="B91"/>
  <c r="A91"/>
  <c r="D90"/>
  <c r="E90" s="1"/>
  <c r="C90"/>
  <c r="B90"/>
  <c r="A90"/>
  <c r="D89"/>
  <c r="E89" s="1"/>
  <c r="C89"/>
  <c r="B89"/>
  <c r="A89"/>
  <c r="D88"/>
  <c r="E88" s="1"/>
  <c r="C88"/>
  <c r="B88"/>
  <c r="A88"/>
  <c r="D87"/>
  <c r="E87" s="1"/>
  <c r="C87"/>
  <c r="B87"/>
  <c r="A87"/>
  <c r="D86"/>
  <c r="E86" s="1"/>
  <c r="C86"/>
  <c r="B86"/>
  <c r="A86"/>
  <c r="D85"/>
  <c r="E85" s="1"/>
  <c r="C85"/>
  <c r="B85"/>
  <c r="A85"/>
  <c r="D84"/>
  <c r="E84" s="1"/>
  <c r="C84"/>
  <c r="B84"/>
  <c r="A84"/>
  <c r="D83"/>
  <c r="E83" s="1"/>
  <c r="C83"/>
  <c r="B83"/>
  <c r="A83"/>
  <c r="D82"/>
  <c r="E82" s="1"/>
  <c r="C82"/>
  <c r="B82"/>
  <c r="A82"/>
  <c r="D81"/>
  <c r="E81" s="1"/>
  <c r="C81"/>
  <c r="B81"/>
  <c r="A81"/>
  <c r="D80"/>
  <c r="E80" s="1"/>
  <c r="C80"/>
  <c r="B80"/>
  <c r="A80"/>
  <c r="D79"/>
  <c r="E79" s="1"/>
  <c r="C79"/>
  <c r="B79"/>
  <c r="A79"/>
  <c r="D78"/>
  <c r="E78" s="1"/>
  <c r="C78"/>
  <c r="B78"/>
  <c r="A78"/>
  <c r="D77"/>
  <c r="E77" s="1"/>
  <c r="C77"/>
  <c r="B77"/>
  <c r="A77"/>
  <c r="D76"/>
  <c r="E76" s="1"/>
  <c r="C76"/>
  <c r="B76"/>
  <c r="A76"/>
  <c r="D75"/>
  <c r="E75" s="1"/>
  <c r="C75"/>
  <c r="B75"/>
  <c r="A75"/>
  <c r="D74"/>
  <c r="E74" s="1"/>
  <c r="C74"/>
  <c r="B74"/>
  <c r="A74"/>
  <c r="D73"/>
  <c r="E73" s="1"/>
  <c r="C73"/>
  <c r="B73"/>
  <c r="A73"/>
  <c r="D72"/>
  <c r="E72" s="1"/>
  <c r="C72"/>
  <c r="B72"/>
  <c r="A72"/>
  <c r="D71"/>
  <c r="E71" s="1"/>
  <c r="C71"/>
  <c r="B71"/>
  <c r="A71"/>
  <c r="D70"/>
  <c r="E70" s="1"/>
  <c r="C70"/>
  <c r="B70"/>
  <c r="A70"/>
  <c r="D69"/>
  <c r="E69" s="1"/>
  <c r="C69"/>
  <c r="B69"/>
  <c r="A69"/>
  <c r="D68"/>
  <c r="E68" s="1"/>
  <c r="C68"/>
  <c r="B68"/>
  <c r="A68"/>
  <c r="D67"/>
  <c r="E67" s="1"/>
  <c r="C67"/>
  <c r="B67"/>
  <c r="A67"/>
  <c r="D66"/>
  <c r="E66" s="1"/>
  <c r="C66"/>
  <c r="B66"/>
  <c r="A66"/>
  <c r="D65"/>
  <c r="E65" s="1"/>
  <c r="C65"/>
  <c r="B65"/>
  <c r="A65"/>
  <c r="D64"/>
  <c r="E64" s="1"/>
  <c r="C64"/>
  <c r="B64"/>
  <c r="A64"/>
  <c r="D63"/>
  <c r="E63" s="1"/>
  <c r="C63"/>
  <c r="B63"/>
  <c r="A63"/>
  <c r="D62"/>
  <c r="E62" s="1"/>
  <c r="C62"/>
  <c r="B62"/>
  <c r="A62"/>
  <c r="D61"/>
  <c r="E61" s="1"/>
  <c r="C61"/>
  <c r="B61"/>
  <c r="A61"/>
  <c r="D60"/>
  <c r="E60" s="1"/>
  <c r="C60"/>
  <c r="B60"/>
  <c r="A60"/>
  <c r="D59"/>
  <c r="E59" s="1"/>
  <c r="C59"/>
  <c r="B59"/>
  <c r="A59"/>
  <c r="D58"/>
  <c r="E58" s="1"/>
  <c r="C58"/>
  <c r="B58"/>
  <c r="A58"/>
  <c r="D57"/>
  <c r="E57" s="1"/>
  <c r="C57"/>
  <c r="B57"/>
  <c r="A57"/>
  <c r="D56"/>
  <c r="E56" s="1"/>
  <c r="C56"/>
  <c r="B56"/>
  <c r="A56"/>
  <c r="D55"/>
  <c r="E55" s="1"/>
  <c r="C55"/>
  <c r="B55"/>
  <c r="A55"/>
  <c r="D54"/>
  <c r="E54" s="1"/>
  <c r="C54"/>
  <c r="B54"/>
  <c r="A54"/>
  <c r="D53"/>
  <c r="E53" s="1"/>
  <c r="C53"/>
  <c r="B53"/>
  <c r="A53"/>
  <c r="D52"/>
  <c r="E52" s="1"/>
  <c r="C52"/>
  <c r="B52"/>
  <c r="A52"/>
  <c r="D51"/>
  <c r="E51" s="1"/>
  <c r="C51"/>
  <c r="B51"/>
  <c r="A51"/>
  <c r="D50"/>
  <c r="E50" s="1"/>
  <c r="C50"/>
  <c r="B50"/>
  <c r="A50"/>
  <c r="D49"/>
  <c r="E49" s="1"/>
  <c r="C49"/>
  <c r="B49"/>
  <c r="A49"/>
  <c r="D48"/>
  <c r="E48" s="1"/>
  <c r="C48"/>
  <c r="B48"/>
  <c r="A48"/>
  <c r="D47"/>
  <c r="E47" s="1"/>
  <c r="C47"/>
  <c r="B47"/>
  <c r="A47"/>
  <c r="D46"/>
  <c r="E46" s="1"/>
  <c r="C46"/>
  <c r="B46"/>
  <c r="A46"/>
  <c r="D45"/>
  <c r="E45" s="1"/>
  <c r="C45"/>
  <c r="B45"/>
  <c r="A45"/>
  <c r="D44"/>
  <c r="E44" s="1"/>
  <c r="C44"/>
  <c r="B44"/>
  <c r="A44"/>
  <c r="D43"/>
  <c r="E43" s="1"/>
  <c r="C43"/>
  <c r="B43"/>
  <c r="A43"/>
  <c r="D42"/>
  <c r="E42" s="1"/>
  <c r="C42"/>
  <c r="B42"/>
  <c r="A42"/>
  <c r="D41"/>
  <c r="E41" s="1"/>
  <c r="C41"/>
  <c r="B41"/>
  <c r="A41"/>
  <c r="D40"/>
  <c r="E40" s="1"/>
  <c r="C40"/>
  <c r="B40"/>
  <c r="A40"/>
  <c r="D39"/>
  <c r="E39" s="1"/>
  <c r="C39"/>
  <c r="B39"/>
  <c r="A39"/>
  <c r="D38"/>
  <c r="E38" s="1"/>
  <c r="C38"/>
  <c r="B38"/>
  <c r="A38"/>
  <c r="D37"/>
  <c r="E37" s="1"/>
  <c r="C37"/>
  <c r="B37"/>
  <c r="A37"/>
  <c r="D36"/>
  <c r="E36" s="1"/>
  <c r="C36"/>
  <c r="B36"/>
  <c r="A36"/>
  <c r="D35"/>
  <c r="E35" s="1"/>
  <c r="C35"/>
  <c r="B35"/>
  <c r="A35"/>
  <c r="D34"/>
  <c r="E34" s="1"/>
  <c r="C34"/>
  <c r="B34"/>
  <c r="A34"/>
  <c r="D33"/>
  <c r="E33" s="1"/>
  <c r="C33"/>
  <c r="B33"/>
  <c r="A33"/>
  <c r="D32"/>
  <c r="E32" s="1"/>
  <c r="C32"/>
  <c r="B32"/>
  <c r="A32"/>
  <c r="D31"/>
  <c r="E31" s="1"/>
  <c r="C31"/>
  <c r="B31"/>
  <c r="A31"/>
  <c r="D30"/>
  <c r="E30" s="1"/>
  <c r="C30"/>
  <c r="B30"/>
  <c r="A30"/>
  <c r="D29"/>
  <c r="E29" s="1"/>
  <c r="C29"/>
  <c r="B29"/>
  <c r="A29"/>
  <c r="D28"/>
  <c r="E28" s="1"/>
  <c r="C28"/>
  <c r="B28"/>
  <c r="A28"/>
  <c r="D27"/>
  <c r="E27" s="1"/>
  <c r="C27"/>
  <c r="B27"/>
  <c r="A27"/>
  <c r="D26"/>
  <c r="E26" s="1"/>
  <c r="C26"/>
  <c r="B26"/>
  <c r="A26"/>
  <c r="D25"/>
  <c r="E25" s="1"/>
  <c r="C25"/>
  <c r="B25"/>
  <c r="A25"/>
  <c r="D24"/>
  <c r="E24" s="1"/>
  <c r="C24"/>
  <c r="B24"/>
  <c r="A24"/>
  <c r="D23"/>
  <c r="E23" s="1"/>
  <c r="C23"/>
  <c r="B23"/>
  <c r="A23"/>
  <c r="D22"/>
  <c r="E22" s="1"/>
  <c r="C22"/>
  <c r="B22"/>
  <c r="A22"/>
  <c r="D21"/>
  <c r="E21" s="1"/>
  <c r="C21"/>
  <c r="B21"/>
  <c r="A21"/>
  <c r="D20"/>
  <c r="E20" s="1"/>
  <c r="C20"/>
  <c r="B20"/>
  <c r="A20"/>
  <c r="D19"/>
  <c r="E19" s="1"/>
  <c r="C19"/>
  <c r="B19"/>
  <c r="A19"/>
  <c r="D18"/>
  <c r="E18" s="1"/>
  <c r="C18"/>
  <c r="B18"/>
  <c r="A18"/>
  <c r="D17"/>
  <c r="E17" s="1"/>
  <c r="C17"/>
  <c r="B17"/>
  <c r="A17"/>
  <c r="D16"/>
  <c r="E16" s="1"/>
  <c r="C16"/>
  <c r="B16"/>
  <c r="A16"/>
  <c r="D15"/>
  <c r="E15" s="1"/>
  <c r="C15"/>
  <c r="B15"/>
  <c r="A15"/>
  <c r="D14"/>
  <c r="E14" s="1"/>
  <c r="C14"/>
  <c r="B14"/>
  <c r="A14"/>
  <c r="D13"/>
  <c r="E13" s="1"/>
  <c r="C13"/>
  <c r="B13"/>
  <c r="A13"/>
  <c r="D12"/>
  <c r="E12" s="1"/>
  <c r="C12"/>
  <c r="B12"/>
  <c r="A12"/>
  <c r="A8"/>
  <c r="A1"/>
  <c r="D13" i="1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2"/>
  <c r="A396"/>
  <c r="A395"/>
  <c r="A394"/>
  <c r="C402"/>
  <c r="A402"/>
  <c r="A401"/>
  <c r="A399"/>
  <c r="A398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205"/>
  <c r="D402"/>
  <c r="B399"/>
  <c r="B2"/>
  <c r="B9" s="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A8"/>
  <c r="A1"/>
  <c r="E391" i="6" l="1"/>
  <c r="B9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106"/>
  <c r="E12" i="8"/>
  <c r="E13"/>
  <c r="E14"/>
  <c r="E15"/>
  <c r="E16"/>
  <c r="E17"/>
  <c r="E18"/>
  <c r="E19"/>
  <c r="E20"/>
  <c r="E21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42" i="13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9"/>
  <c r="E191"/>
  <c r="E183"/>
  <c r="E175"/>
  <c r="E167"/>
  <c r="E159"/>
  <c r="E151"/>
  <c r="E143"/>
  <c r="E192"/>
  <c r="E184"/>
  <c r="E176"/>
  <c r="E168"/>
  <c r="E160"/>
  <c r="E152"/>
  <c r="E144"/>
  <c r="E193"/>
  <c r="E185"/>
  <c r="E177"/>
  <c r="E169"/>
  <c r="E161"/>
  <c r="E153"/>
  <c r="E145"/>
  <c r="E195"/>
  <c r="E187"/>
  <c r="E179"/>
  <c r="E171"/>
  <c r="E163"/>
  <c r="E155"/>
  <c r="E147"/>
  <c r="E334" i="12"/>
  <c r="E338"/>
  <c r="E342"/>
  <c r="E346"/>
  <c r="E350"/>
  <c r="E354"/>
  <c r="E358"/>
  <c r="E362"/>
  <c r="E366"/>
  <c r="E370"/>
  <c r="E374"/>
  <c r="E378"/>
  <c r="E382"/>
  <c r="E386"/>
  <c r="E390"/>
  <c r="E388"/>
  <c r="E380"/>
  <c r="E372"/>
  <c r="E364"/>
  <c r="E356"/>
  <c r="E348"/>
  <c r="E340"/>
  <c r="E389"/>
  <c r="E381"/>
  <c r="E373"/>
  <c r="E365"/>
  <c r="E357"/>
  <c r="E349"/>
  <c r="E341"/>
  <c r="E391"/>
  <c r="E383"/>
  <c r="E375"/>
  <c r="E367"/>
  <c r="E359"/>
  <c r="E351"/>
  <c r="E343"/>
  <c r="E335"/>
  <c r="E384"/>
  <c r="E376"/>
  <c r="E368"/>
  <c r="E360"/>
  <c r="E352"/>
  <c r="E344"/>
  <c r="E336"/>
  <c r="E385"/>
  <c r="E377"/>
  <c r="E369"/>
  <c r="E361"/>
  <c r="E353"/>
  <c r="E345"/>
  <c r="E337"/>
  <c r="E387"/>
  <c r="E379"/>
  <c r="E371"/>
  <c r="E363"/>
  <c r="E355"/>
  <c r="E347"/>
  <c r="E339"/>
  <c r="E142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9"/>
  <c r="E191"/>
  <c r="E183"/>
  <c r="E175"/>
  <c r="E167"/>
  <c r="E159"/>
  <c r="E151"/>
  <c r="E143"/>
  <c r="E192"/>
  <c r="E184"/>
  <c r="E176"/>
  <c r="E168"/>
  <c r="E160"/>
  <c r="E152"/>
  <c r="E144"/>
  <c r="E193"/>
  <c r="E185"/>
  <c r="E177"/>
  <c r="E169"/>
  <c r="E161"/>
  <c r="E153"/>
  <c r="E145"/>
  <c r="E195"/>
  <c r="E187"/>
  <c r="E179"/>
  <c r="E171"/>
  <c r="E163"/>
  <c r="E155"/>
  <c r="E147"/>
  <c r="E334" i="3"/>
  <c r="E338"/>
  <c r="E342"/>
  <c r="E346"/>
  <c r="E350"/>
  <c r="E354"/>
  <c r="E358"/>
  <c r="E362"/>
  <c r="E366"/>
  <c r="E370"/>
  <c r="E374"/>
  <c r="E378"/>
  <c r="E382"/>
  <c r="E386"/>
  <c r="E390"/>
  <c r="E388"/>
  <c r="E380"/>
  <c r="E372"/>
  <c r="E364"/>
  <c r="E356"/>
  <c r="E348"/>
  <c r="E340"/>
  <c r="E389"/>
  <c r="E381"/>
  <c r="E373"/>
  <c r="E365"/>
  <c r="E357"/>
  <c r="E349"/>
  <c r="E341"/>
  <c r="E391"/>
  <c r="E383"/>
  <c r="E375"/>
  <c r="E367"/>
  <c r="E359"/>
  <c r="E351"/>
  <c r="E343"/>
  <c r="E335"/>
  <c r="E384"/>
  <c r="E376"/>
  <c r="E368"/>
  <c r="E360"/>
  <c r="E352"/>
  <c r="E344"/>
  <c r="E336"/>
  <c r="E385"/>
  <c r="E377"/>
  <c r="E369"/>
  <c r="E361"/>
  <c r="E353"/>
  <c r="E345"/>
  <c r="E337"/>
  <c r="E387"/>
  <c r="E379"/>
  <c r="E371"/>
  <c r="E363"/>
  <c r="E355"/>
  <c r="E347"/>
  <c r="E339"/>
  <c r="E142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9"/>
  <c r="E191"/>
  <c r="E183"/>
  <c r="E175"/>
  <c r="E167"/>
  <c r="E159"/>
  <c r="E151"/>
  <c r="E143"/>
  <c r="E192"/>
  <c r="E184"/>
  <c r="E176"/>
  <c r="E168"/>
  <c r="E160"/>
  <c r="E152"/>
  <c r="E144"/>
  <c r="E193"/>
  <c r="E185"/>
  <c r="E177"/>
  <c r="E169"/>
  <c r="E161"/>
  <c r="E153"/>
  <c r="E145"/>
  <c r="E195"/>
  <c r="E187"/>
  <c r="E179"/>
  <c r="E171"/>
  <c r="E163"/>
  <c r="E155"/>
  <c r="E147"/>
  <c r="E371" i="5"/>
  <c r="E375"/>
  <c r="E379"/>
  <c r="E383"/>
  <c r="E387"/>
  <c r="E391"/>
  <c r="E336"/>
  <c r="E340"/>
  <c r="E344"/>
  <c r="E348"/>
  <c r="E352"/>
  <c r="E356"/>
  <c r="E360"/>
  <c r="E364"/>
  <c r="E368"/>
  <c r="E370"/>
  <c r="E362"/>
  <c r="E354"/>
  <c r="E346"/>
  <c r="E338"/>
  <c r="E389"/>
  <c r="E381"/>
  <c r="E373"/>
  <c r="E363"/>
  <c r="E355"/>
  <c r="E347"/>
  <c r="E339"/>
  <c r="E390"/>
  <c r="E382"/>
  <c r="E374"/>
  <c r="E365"/>
  <c r="E357"/>
  <c r="E349"/>
  <c r="E341"/>
  <c r="E388"/>
  <c r="E380"/>
  <c r="E372"/>
  <c r="E366"/>
  <c r="E358"/>
  <c r="E350"/>
  <c r="E342"/>
  <c r="E334"/>
  <c r="E385"/>
  <c r="E377"/>
  <c r="E367"/>
  <c r="E359"/>
  <c r="E351"/>
  <c r="E343"/>
  <c r="E335"/>
  <c r="E386"/>
  <c r="E378"/>
  <c r="E369"/>
  <c r="E361"/>
  <c r="E353"/>
  <c r="E345"/>
  <c r="E337"/>
  <c r="E384"/>
  <c r="E376"/>
  <c r="E184"/>
  <c r="E188"/>
  <c r="E192"/>
  <c r="E196"/>
  <c r="E142"/>
  <c r="E146"/>
  <c r="E150"/>
  <c r="E154"/>
  <c r="E158"/>
  <c r="E162"/>
  <c r="E166"/>
  <c r="E170"/>
  <c r="E174"/>
  <c r="E178"/>
  <c r="E182"/>
  <c r="E180"/>
  <c r="E172"/>
  <c r="E164"/>
  <c r="E156"/>
  <c r="E148"/>
  <c r="E198"/>
  <c r="E190"/>
  <c r="E181"/>
  <c r="E173"/>
  <c r="E165"/>
  <c r="E157"/>
  <c r="E149"/>
  <c r="E199"/>
  <c r="E191"/>
  <c r="E183"/>
  <c r="E175"/>
  <c r="E167"/>
  <c r="E159"/>
  <c r="E151"/>
  <c r="E143"/>
  <c r="E193"/>
  <c r="E185"/>
  <c r="E176"/>
  <c r="E168"/>
  <c r="E160"/>
  <c r="E152"/>
  <c r="E144"/>
  <c r="E194"/>
  <c r="E186"/>
  <c r="E177"/>
  <c r="E169"/>
  <c r="E161"/>
  <c r="E153"/>
  <c r="E145"/>
  <c r="E195"/>
  <c r="E187"/>
  <c r="E179"/>
  <c r="E171"/>
  <c r="E163"/>
  <c r="E155"/>
  <c r="E147"/>
  <c r="E197"/>
  <c r="E189"/>
  <c r="E379" i="6"/>
  <c r="E383"/>
  <c r="E387"/>
  <c r="E389"/>
  <c r="E381"/>
  <c r="E386"/>
  <c r="E388"/>
  <c r="E380"/>
  <c r="E385"/>
  <c r="E390"/>
  <c r="E382"/>
  <c r="E384"/>
  <c r="E371"/>
  <c r="E375"/>
  <c r="E336"/>
  <c r="E340"/>
  <c r="E344"/>
  <c r="E348"/>
  <c r="E352"/>
  <c r="E356"/>
  <c r="E360"/>
  <c r="E364"/>
  <c r="E368"/>
  <c r="E366"/>
  <c r="E358"/>
  <c r="E350"/>
  <c r="E342"/>
  <c r="E334"/>
  <c r="E373"/>
  <c r="E363"/>
  <c r="E355"/>
  <c r="E347"/>
  <c r="E339"/>
  <c r="E378"/>
  <c r="E370"/>
  <c r="E365"/>
  <c r="E357"/>
  <c r="E349"/>
  <c r="E341"/>
  <c r="E376"/>
  <c r="E362"/>
  <c r="E354"/>
  <c r="E346"/>
  <c r="E338"/>
  <c r="E377"/>
  <c r="E367"/>
  <c r="E359"/>
  <c r="E351"/>
  <c r="E343"/>
  <c r="E335"/>
  <c r="E374"/>
  <c r="E369"/>
  <c r="E361"/>
  <c r="E353"/>
  <c r="E345"/>
  <c r="E337"/>
  <c r="E372"/>
  <c r="E143"/>
  <c r="E147"/>
  <c r="E151"/>
  <c r="E155"/>
  <c r="E159"/>
  <c r="E163"/>
  <c r="E167"/>
  <c r="E171"/>
  <c r="E175"/>
  <c r="E179"/>
  <c r="E183"/>
  <c r="E187"/>
  <c r="E191"/>
  <c r="E195"/>
  <c r="E199"/>
  <c r="E197"/>
  <c r="E189"/>
  <c r="E181"/>
  <c r="E173"/>
  <c r="E165"/>
  <c r="E157"/>
  <c r="E149"/>
  <c r="E198"/>
  <c r="E190"/>
  <c r="E182"/>
  <c r="E174"/>
  <c r="E166"/>
  <c r="E158"/>
  <c r="E150"/>
  <c r="E196"/>
  <c r="E188"/>
  <c r="E180"/>
  <c r="E172"/>
  <c r="E164"/>
  <c r="E156"/>
  <c r="E148"/>
  <c r="E193"/>
  <c r="E185"/>
  <c r="E177"/>
  <c r="E169"/>
  <c r="E161"/>
  <c r="E153"/>
  <c r="E145"/>
  <c r="E194"/>
  <c r="E186"/>
  <c r="E178"/>
  <c r="E170"/>
  <c r="E162"/>
  <c r="E154"/>
  <c r="E146"/>
  <c r="E192"/>
  <c r="E184"/>
  <c r="E176"/>
  <c r="E168"/>
  <c r="E160"/>
  <c r="E152"/>
  <c r="E144"/>
  <c r="E334" i="7"/>
  <c r="E338"/>
  <c r="E342"/>
  <c r="E346"/>
  <c r="E350"/>
  <c r="E354"/>
  <c r="E358"/>
  <c r="E362"/>
  <c r="E366"/>
  <c r="E370"/>
  <c r="E374"/>
  <c r="E378"/>
  <c r="E382"/>
  <c r="E386"/>
  <c r="E390"/>
  <c r="E384"/>
  <c r="E376"/>
  <c r="E368"/>
  <c r="E360"/>
  <c r="E352"/>
  <c r="E344"/>
  <c r="E336"/>
  <c r="E385"/>
  <c r="E377"/>
  <c r="E369"/>
  <c r="E361"/>
  <c r="E353"/>
  <c r="E345"/>
  <c r="E337"/>
  <c r="E387"/>
  <c r="E379"/>
  <c r="E371"/>
  <c r="E363"/>
  <c r="E355"/>
  <c r="E347"/>
  <c r="E339"/>
  <c r="E388"/>
  <c r="E380"/>
  <c r="E372"/>
  <c r="E364"/>
  <c r="E356"/>
  <c r="E348"/>
  <c r="E340"/>
  <c r="E389"/>
  <c r="E381"/>
  <c r="E373"/>
  <c r="E365"/>
  <c r="E357"/>
  <c r="E349"/>
  <c r="E341"/>
  <c r="E391"/>
  <c r="E383"/>
  <c r="E375"/>
  <c r="E367"/>
  <c r="E359"/>
  <c r="E351"/>
  <c r="E343"/>
  <c r="E335"/>
  <c r="E142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9"/>
  <c r="E191"/>
  <c r="E183"/>
  <c r="E175"/>
  <c r="E167"/>
  <c r="E159"/>
  <c r="E151"/>
  <c r="E143"/>
  <c r="E192"/>
  <c r="E184"/>
  <c r="E176"/>
  <c r="E168"/>
  <c r="E160"/>
  <c r="E152"/>
  <c r="E144"/>
  <c r="E193"/>
  <c r="E185"/>
  <c r="E177"/>
  <c r="E169"/>
  <c r="E161"/>
  <c r="E153"/>
  <c r="E145"/>
  <c r="E195"/>
  <c r="E187"/>
  <c r="E179"/>
  <c r="E171"/>
  <c r="E163"/>
  <c r="E155"/>
  <c r="E147"/>
  <c r="E334" i="8"/>
  <c r="E338"/>
  <c r="E342"/>
  <c r="E346"/>
  <c r="E350"/>
  <c r="E354"/>
  <c r="E358"/>
  <c r="E362"/>
  <c r="E366"/>
  <c r="E370"/>
  <c r="E374"/>
  <c r="E378"/>
  <c r="E382"/>
  <c r="E386"/>
  <c r="E390"/>
  <c r="E388"/>
  <c r="E380"/>
  <c r="E372"/>
  <c r="E364"/>
  <c r="E356"/>
  <c r="E348"/>
  <c r="E340"/>
  <c r="E389"/>
  <c r="E381"/>
  <c r="E373"/>
  <c r="E365"/>
  <c r="E357"/>
  <c r="E349"/>
  <c r="E341"/>
  <c r="E391"/>
  <c r="E383"/>
  <c r="E375"/>
  <c r="E367"/>
  <c r="E359"/>
  <c r="E351"/>
  <c r="E343"/>
  <c r="E335"/>
  <c r="E384"/>
  <c r="E376"/>
  <c r="E368"/>
  <c r="E360"/>
  <c r="E352"/>
  <c r="E344"/>
  <c r="E336"/>
  <c r="E385"/>
  <c r="E377"/>
  <c r="E369"/>
  <c r="E361"/>
  <c r="E353"/>
  <c r="E345"/>
  <c r="E337"/>
  <c r="E387"/>
  <c r="E379"/>
  <c r="E371"/>
  <c r="E363"/>
  <c r="E355"/>
  <c r="E347"/>
  <c r="E339"/>
  <c r="E142"/>
  <c r="E146"/>
  <c r="E150"/>
  <c r="E154"/>
  <c r="E158"/>
  <c r="E162"/>
  <c r="E166"/>
  <c r="E172"/>
  <c r="E176"/>
  <c r="E180"/>
  <c r="E184"/>
  <c r="E188"/>
  <c r="E192"/>
  <c r="E196"/>
  <c r="E198"/>
  <c r="E190"/>
  <c r="E182"/>
  <c r="E174"/>
  <c r="E168"/>
  <c r="E160"/>
  <c r="E152"/>
  <c r="E144"/>
  <c r="E193"/>
  <c r="E185"/>
  <c r="E177"/>
  <c r="E169"/>
  <c r="E161"/>
  <c r="E153"/>
  <c r="E145"/>
  <c r="E195"/>
  <c r="E187"/>
  <c r="E179"/>
  <c r="E171"/>
  <c r="E163"/>
  <c r="E155"/>
  <c r="E147"/>
  <c r="E194"/>
  <c r="E186"/>
  <c r="E178"/>
  <c r="E170"/>
  <c r="E164"/>
  <c r="E156"/>
  <c r="E148"/>
  <c r="E197"/>
  <c r="E189"/>
  <c r="E181"/>
  <c r="E173"/>
  <c r="E165"/>
  <c r="E157"/>
  <c r="E149"/>
  <c r="E199"/>
  <c r="E191"/>
  <c r="E183"/>
  <c r="E175"/>
  <c r="E167"/>
  <c r="E159"/>
  <c r="E151"/>
  <c r="E143"/>
  <c r="E388" i="9"/>
  <c r="E384"/>
  <c r="E366"/>
  <c r="E370"/>
  <c r="E374"/>
  <c r="E378"/>
  <c r="E382"/>
  <c r="E336"/>
  <c r="E340"/>
  <c r="E344"/>
  <c r="E348"/>
  <c r="E352"/>
  <c r="E356"/>
  <c r="E360"/>
  <c r="E364"/>
  <c r="E362"/>
  <c r="E354"/>
  <c r="E346"/>
  <c r="E338"/>
  <c r="E380"/>
  <c r="E372"/>
  <c r="E386"/>
  <c r="E363"/>
  <c r="E355"/>
  <c r="E347"/>
  <c r="E339"/>
  <c r="E381"/>
  <c r="E373"/>
  <c r="E387"/>
  <c r="E391"/>
  <c r="E361"/>
  <c r="E353"/>
  <c r="E345"/>
  <c r="E337"/>
  <c r="E375"/>
  <c r="E367"/>
  <c r="E389"/>
  <c r="E358"/>
  <c r="E350"/>
  <c r="E342"/>
  <c r="E334"/>
  <c r="E376"/>
  <c r="E368"/>
  <c r="E390"/>
  <c r="E359"/>
  <c r="E351"/>
  <c r="E343"/>
  <c r="E335"/>
  <c r="E377"/>
  <c r="E369"/>
  <c r="E383"/>
  <c r="E365"/>
  <c r="E357"/>
  <c r="E349"/>
  <c r="E341"/>
  <c r="E379"/>
  <c r="E371"/>
  <c r="E385"/>
  <c r="E142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9"/>
  <c r="E191"/>
  <c r="E179"/>
  <c r="E193"/>
  <c r="E185"/>
  <c r="E177"/>
  <c r="E169"/>
  <c r="E161"/>
  <c r="E153"/>
  <c r="E145"/>
  <c r="E175"/>
  <c r="E167"/>
  <c r="E159"/>
  <c r="E151"/>
  <c r="E143"/>
  <c r="E192"/>
  <c r="E184"/>
  <c r="E176"/>
  <c r="E168"/>
  <c r="E160"/>
  <c r="E152"/>
  <c r="E144"/>
  <c r="E195"/>
  <c r="E187"/>
  <c r="E197"/>
  <c r="E189"/>
  <c r="E181"/>
  <c r="E173"/>
  <c r="E165"/>
  <c r="E157"/>
  <c r="E149"/>
  <c r="E183"/>
  <c r="E171"/>
  <c r="E163"/>
  <c r="E155"/>
  <c r="E147"/>
  <c r="E336" i="10"/>
  <c r="E340"/>
  <c r="E344"/>
  <c r="E348"/>
  <c r="E352"/>
  <c r="E356"/>
  <c r="E360"/>
  <c r="E364"/>
  <c r="E368"/>
  <c r="E372"/>
  <c r="E376"/>
  <c r="E380"/>
  <c r="E384"/>
  <c r="E388"/>
  <c r="E392"/>
  <c r="E198"/>
  <c r="E386"/>
  <c r="E378"/>
  <c r="E370"/>
  <c r="E362"/>
  <c r="E354"/>
  <c r="E346"/>
  <c r="E338"/>
  <c r="E391"/>
  <c r="E383"/>
  <c r="E375"/>
  <c r="E367"/>
  <c r="E359"/>
  <c r="E351"/>
  <c r="E343"/>
  <c r="E335"/>
  <c r="E385"/>
  <c r="E377"/>
  <c r="E369"/>
  <c r="E353"/>
  <c r="E345"/>
  <c r="E337"/>
  <c r="E390"/>
  <c r="E382"/>
  <c r="E374"/>
  <c r="E366"/>
  <c r="E358"/>
  <c r="E350"/>
  <c r="E342"/>
  <c r="E199"/>
  <c r="E387"/>
  <c r="E379"/>
  <c r="E371"/>
  <c r="E363"/>
  <c r="E355"/>
  <c r="E347"/>
  <c r="E339"/>
  <c r="E389"/>
  <c r="E381"/>
  <c r="E373"/>
  <c r="E365"/>
  <c r="E357"/>
  <c r="E349"/>
  <c r="E341"/>
  <c r="E361"/>
  <c r="E197"/>
  <c r="E195"/>
  <c r="E193"/>
  <c r="E191"/>
  <c r="E189"/>
  <c r="E187"/>
  <c r="E185"/>
  <c r="E183"/>
  <c r="E181"/>
  <c r="E179"/>
  <c r="E177"/>
  <c r="E175"/>
  <c r="E196"/>
  <c r="E194"/>
  <c r="E192"/>
  <c r="E190"/>
  <c r="E188"/>
  <c r="E186"/>
  <c r="E184"/>
  <c r="E182"/>
  <c r="E180"/>
  <c r="E178"/>
  <c r="E176"/>
  <c r="E154"/>
  <c r="E153"/>
  <c r="E173"/>
  <c r="E171"/>
  <c r="E169"/>
  <c r="E167"/>
  <c r="E165"/>
  <c r="E163"/>
  <c r="E161"/>
  <c r="E159"/>
  <c r="E155"/>
  <c r="E152"/>
  <c r="E174"/>
  <c r="E172"/>
  <c r="E170"/>
  <c r="E168"/>
  <c r="E166"/>
  <c r="E164"/>
  <c r="E162"/>
  <c r="E160"/>
  <c r="E158"/>
  <c r="E156"/>
  <c r="E157"/>
  <c r="E318"/>
  <c r="E150"/>
  <c r="E148"/>
  <c r="E146"/>
  <c r="E144"/>
  <c r="E142"/>
  <c r="E151"/>
  <c r="E149"/>
  <c r="E147"/>
  <c r="E145"/>
  <c r="E143"/>
  <c r="E141"/>
  <c r="E144" i="11"/>
  <c r="E142"/>
  <c r="E149"/>
  <c r="E147"/>
  <c r="E145"/>
  <c r="E143"/>
  <c r="E180"/>
  <c r="E148"/>
  <c r="E146"/>
  <c r="E140"/>
  <c r="E138"/>
  <c r="E136"/>
  <c r="E134"/>
  <c r="E132"/>
  <c r="E130"/>
  <c r="B202"/>
  <c r="E141"/>
  <c r="E139"/>
  <c r="E137"/>
  <c r="E135"/>
  <c r="E133"/>
  <c r="E131"/>
  <c r="E129"/>
  <c r="E334" i="10"/>
  <c r="E279"/>
  <c r="E215"/>
  <c r="E12" i="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91" i="3"/>
  <c r="E207" i="10"/>
  <c r="E23" i="13"/>
  <c r="E326" i="10"/>
  <c r="E310"/>
  <c r="E247"/>
  <c r="E330"/>
  <c r="E322"/>
  <c r="E314"/>
  <c r="E303"/>
  <c r="E263"/>
  <c r="E231"/>
  <c r="E200"/>
  <c r="E332"/>
  <c r="E328"/>
  <c r="E324"/>
  <c r="E320"/>
  <c r="E316"/>
  <c r="E312"/>
  <c r="E308"/>
  <c r="E287"/>
  <c r="E271"/>
  <c r="E255"/>
  <c r="E239"/>
  <c r="E223"/>
  <c r="E205"/>
  <c r="E333"/>
  <c r="E331"/>
  <c r="E329"/>
  <c r="E327"/>
  <c r="E325"/>
  <c r="E323"/>
  <c r="E321"/>
  <c r="E319"/>
  <c r="E317"/>
  <c r="E315"/>
  <c r="E313"/>
  <c r="E311"/>
  <c r="E309"/>
  <c r="E307"/>
  <c r="E305"/>
  <c r="E301"/>
  <c r="E299"/>
  <c r="E297"/>
  <c r="E295"/>
  <c r="E293"/>
  <c r="E291"/>
  <c r="E289"/>
  <c r="E285"/>
  <c r="E283"/>
  <c r="E281"/>
  <c r="E277"/>
  <c r="E275"/>
  <c r="E273"/>
  <c r="E269"/>
  <c r="E267"/>
  <c r="E265"/>
  <c r="E261"/>
  <c r="E259"/>
  <c r="E257"/>
  <c r="E253"/>
  <c r="E251"/>
  <c r="E249"/>
  <c r="E245"/>
  <c r="E243"/>
  <c r="E241"/>
  <c r="E237"/>
  <c r="E235"/>
  <c r="E233"/>
  <c r="E229"/>
  <c r="E227"/>
  <c r="E225"/>
  <c r="E221"/>
  <c r="E219"/>
  <c r="E217"/>
  <c r="E213"/>
  <c r="E211"/>
  <c r="E209"/>
  <c r="E13" i="3"/>
  <c r="E15"/>
  <c r="E17"/>
  <c r="E19"/>
  <c r="E21"/>
  <c r="E23"/>
  <c r="E25"/>
  <c r="E27"/>
  <c r="E29"/>
  <c r="E31"/>
  <c r="E33"/>
  <c r="E306" i="10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4" i="13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35" i="3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13" i="12"/>
  <c r="E15"/>
  <c r="E17"/>
  <c r="E19"/>
  <c r="E21"/>
  <c r="E23"/>
  <c r="E25"/>
  <c r="E27"/>
  <c r="E29"/>
  <c r="E31"/>
  <c r="E34"/>
  <c r="E36"/>
  <c r="E38"/>
  <c r="E39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5"/>
  <c r="E86"/>
  <c r="E87"/>
  <c r="E88"/>
  <c r="E89"/>
  <c r="E90"/>
  <c r="E92"/>
  <c r="E94"/>
  <c r="E95"/>
  <c r="E96"/>
  <c r="E98"/>
  <c r="E100"/>
  <c r="E101"/>
  <c r="E102"/>
  <c r="E103"/>
  <c r="E104"/>
  <c r="E12" i="13"/>
  <c r="E13"/>
  <c r="E14"/>
  <c r="E15"/>
  <c r="E16"/>
  <c r="E17"/>
  <c r="E18"/>
  <c r="E19"/>
  <c r="E20"/>
  <c r="E21"/>
  <c r="E22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E129"/>
  <c r="E127"/>
  <c r="E125"/>
  <c r="E123"/>
  <c r="B201"/>
  <c r="E107"/>
  <c r="E108"/>
  <c r="E111"/>
  <c r="E112"/>
  <c r="E115"/>
  <c r="E116"/>
  <c r="E119"/>
  <c r="E120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6"/>
  <c r="E109"/>
  <c r="E110"/>
  <c r="E113"/>
  <c r="E114"/>
  <c r="E117"/>
  <c r="E118"/>
  <c r="E121"/>
  <c r="E122"/>
  <c r="E124"/>
  <c r="E126"/>
  <c r="E128"/>
  <c r="E130"/>
  <c r="E132"/>
  <c r="E134"/>
  <c r="E136"/>
  <c r="E138"/>
  <c r="E140"/>
  <c r="E332" i="1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E129"/>
  <c r="E127"/>
  <c r="B201"/>
  <c r="E14"/>
  <c r="E16"/>
  <c r="E18"/>
  <c r="E20"/>
  <c r="E22"/>
  <c r="E24"/>
  <c r="E26"/>
  <c r="E28"/>
  <c r="E30"/>
  <c r="E32"/>
  <c r="E107"/>
  <c r="E108"/>
  <c r="E111"/>
  <c r="E112"/>
  <c r="E115"/>
  <c r="E116"/>
  <c r="E119"/>
  <c r="E120"/>
  <c r="E123"/>
  <c r="E124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33"/>
  <c r="E35"/>
  <c r="E37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91"/>
  <c r="E93"/>
  <c r="E97"/>
  <c r="E99"/>
  <c r="E105"/>
  <c r="E106"/>
  <c r="E109"/>
  <c r="E110"/>
  <c r="E113"/>
  <c r="E114"/>
  <c r="E117"/>
  <c r="E118"/>
  <c r="E121"/>
  <c r="E122"/>
  <c r="E125"/>
  <c r="E126"/>
  <c r="E128"/>
  <c r="E130"/>
  <c r="E132"/>
  <c r="E134"/>
  <c r="E136"/>
  <c r="E138"/>
  <c r="E140"/>
  <c r="E76" i="3"/>
  <c r="E79"/>
  <c r="E80"/>
  <c r="E83"/>
  <c r="E84"/>
  <c r="E87"/>
  <c r="E88"/>
  <c r="E92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75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205"/>
  <c r="B201"/>
  <c r="E140"/>
  <c r="E138"/>
  <c r="E136"/>
  <c r="E134"/>
  <c r="E132"/>
  <c r="E130"/>
  <c r="E128"/>
  <c r="E126"/>
  <c r="E124"/>
  <c r="E122"/>
  <c r="E120"/>
  <c r="E118"/>
  <c r="E116"/>
  <c r="E114"/>
  <c r="E112"/>
  <c r="E108"/>
  <c r="E104"/>
  <c r="E101"/>
  <c r="E99"/>
  <c r="E97"/>
  <c r="E95"/>
  <c r="E110"/>
  <c r="E106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7"/>
  <c r="E78"/>
  <c r="E81"/>
  <c r="E82"/>
  <c r="E85"/>
  <c r="E86"/>
  <c r="E89"/>
  <c r="E90"/>
  <c r="E93"/>
  <c r="E94"/>
  <c r="E96"/>
  <c r="E98"/>
  <c r="E100"/>
  <c r="E102"/>
  <c r="E103"/>
  <c r="E107"/>
  <c r="E111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276"/>
  <c r="E278"/>
  <c r="E280"/>
  <c r="E282"/>
  <c r="E284"/>
  <c r="E286"/>
  <c r="E288"/>
  <c r="E290"/>
  <c r="E292"/>
  <c r="E294"/>
  <c r="E296"/>
  <c r="E298"/>
  <c r="E300"/>
  <c r="E302"/>
  <c r="E304"/>
  <c r="E306"/>
  <c r="E308"/>
  <c r="E310"/>
  <c r="E312"/>
  <c r="E314"/>
  <c r="E316"/>
  <c r="E318"/>
  <c r="E320"/>
  <c r="E322"/>
  <c r="E324"/>
  <c r="E326"/>
  <c r="E328"/>
  <c r="E330"/>
  <c r="E332"/>
  <c r="E333"/>
  <c r="E105"/>
  <c r="E109"/>
  <c r="E113"/>
  <c r="E115"/>
  <c r="E117"/>
  <c r="E119"/>
  <c r="E121"/>
  <c r="E123"/>
  <c r="E125"/>
  <c r="E127"/>
  <c r="E129"/>
  <c r="E131"/>
  <c r="E133"/>
  <c r="E135"/>
  <c r="E137"/>
  <c r="E139"/>
  <c r="E141"/>
  <c r="E106" i="5"/>
  <c r="E109"/>
  <c r="E110"/>
  <c r="E113"/>
  <c r="E114"/>
  <c r="E117"/>
  <c r="E118"/>
  <c r="E122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E129"/>
  <c r="E127"/>
  <c r="E125"/>
  <c r="B201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7"/>
  <c r="E108"/>
  <c r="E111"/>
  <c r="E112"/>
  <c r="E115"/>
  <c r="E116"/>
  <c r="E119"/>
  <c r="E120"/>
  <c r="E123"/>
  <c r="E124"/>
  <c r="E126"/>
  <c r="E128"/>
  <c r="E130"/>
  <c r="E132"/>
  <c r="E134"/>
  <c r="E136"/>
  <c r="E138"/>
  <c r="E140"/>
  <c r="E72" i="6"/>
  <c r="E73"/>
  <c r="E76"/>
  <c r="E77"/>
  <c r="E80"/>
  <c r="E81"/>
  <c r="E84"/>
  <c r="E85"/>
  <c r="E88"/>
  <c r="E89"/>
  <c r="E92"/>
  <c r="E93"/>
  <c r="E96"/>
  <c r="E97"/>
  <c r="E100"/>
  <c r="E101"/>
  <c r="E107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E129"/>
  <c r="E127"/>
  <c r="E125"/>
  <c r="E123"/>
  <c r="E121"/>
  <c r="E119"/>
  <c r="E117"/>
  <c r="E115"/>
  <c r="E113"/>
  <c r="B201"/>
  <c r="E142"/>
  <c r="E108"/>
  <c r="E104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1"/>
  <c r="E74"/>
  <c r="E75"/>
  <c r="E78"/>
  <c r="E79"/>
  <c r="E82"/>
  <c r="E83"/>
  <c r="E86"/>
  <c r="E87"/>
  <c r="E90"/>
  <c r="E91"/>
  <c r="E94"/>
  <c r="E95"/>
  <c r="E98"/>
  <c r="E99"/>
  <c r="E102"/>
  <c r="E103"/>
  <c r="E110"/>
  <c r="E111"/>
  <c r="E112"/>
  <c r="E114"/>
  <c r="E116"/>
  <c r="E118"/>
  <c r="E120"/>
  <c r="E122"/>
  <c r="E124"/>
  <c r="E126"/>
  <c r="E128"/>
  <c r="E130"/>
  <c r="E132"/>
  <c r="E134"/>
  <c r="E136"/>
  <c r="E138"/>
  <c r="E140"/>
  <c r="E105"/>
  <c r="E109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332" i="7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80"/>
  <c r="E276"/>
  <c r="E274"/>
  <c r="E272"/>
  <c r="E270"/>
  <c r="E268"/>
  <c r="E266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5"/>
  <c r="E140"/>
  <c r="E207"/>
  <c r="B201"/>
  <c r="E138"/>
  <c r="E134"/>
  <c r="E130"/>
  <c r="E126"/>
  <c r="E122"/>
  <c r="E103"/>
  <c r="E106"/>
  <c r="E107"/>
  <c r="E110"/>
  <c r="E111"/>
  <c r="E114"/>
  <c r="E115"/>
  <c r="E118"/>
  <c r="E119"/>
  <c r="E124"/>
  <c r="E125"/>
  <c r="E132"/>
  <c r="E133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4"/>
  <c r="E105"/>
  <c r="E108"/>
  <c r="E109"/>
  <c r="E112"/>
  <c r="E113"/>
  <c r="E116"/>
  <c r="E117"/>
  <c r="E120"/>
  <c r="E121"/>
  <c r="E128"/>
  <c r="E129"/>
  <c r="E136"/>
  <c r="E137"/>
  <c r="E123"/>
  <c r="E127"/>
  <c r="E131"/>
  <c r="E135"/>
  <c r="E139"/>
  <c r="E204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7"/>
  <c r="E269"/>
  <c r="E271"/>
  <c r="E273"/>
  <c r="E275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141"/>
  <c r="E206"/>
  <c r="E332" i="8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E129"/>
  <c r="E127"/>
  <c r="E125"/>
  <c r="E123"/>
  <c r="E121"/>
  <c r="E119"/>
  <c r="B201"/>
  <c r="E107"/>
  <c r="E108"/>
  <c r="E111"/>
  <c r="E112"/>
  <c r="E115"/>
  <c r="E116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6"/>
  <c r="E109"/>
  <c r="E110"/>
  <c r="E113"/>
  <c r="E114"/>
  <c r="E117"/>
  <c r="E118"/>
  <c r="E120"/>
  <c r="E122"/>
  <c r="E124"/>
  <c r="E126"/>
  <c r="E128"/>
  <c r="E130"/>
  <c r="E132"/>
  <c r="E134"/>
  <c r="E136"/>
  <c r="E138"/>
  <c r="E140"/>
  <c r="E82" i="9"/>
  <c r="E84"/>
  <c r="E86"/>
  <c r="E88"/>
  <c r="E90"/>
  <c r="E92"/>
  <c r="E94"/>
  <c r="E96"/>
  <c r="E98"/>
  <c r="E100"/>
  <c r="E102"/>
  <c r="E10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B201"/>
  <c r="E107"/>
  <c r="E108"/>
  <c r="E111"/>
  <c r="E112"/>
  <c r="E115"/>
  <c r="E116"/>
  <c r="E119"/>
  <c r="E120"/>
  <c r="E123"/>
  <c r="E124"/>
  <c r="E127"/>
  <c r="E128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6"/>
  <c r="E109"/>
  <c r="E110"/>
  <c r="E113"/>
  <c r="E114"/>
  <c r="E117"/>
  <c r="E118"/>
  <c r="E121"/>
  <c r="E122"/>
  <c r="E125"/>
  <c r="E126"/>
  <c r="E129"/>
  <c r="E130"/>
  <c r="E132"/>
  <c r="E134"/>
  <c r="E136"/>
  <c r="E138"/>
  <c r="E140"/>
  <c r="B202" i="10"/>
  <c r="E206" i="11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08"/>
  <c r="E212"/>
  <c r="E216"/>
  <c r="E220"/>
  <c r="E224"/>
  <c r="E228"/>
  <c r="E232"/>
  <c r="E236"/>
  <c r="E240"/>
  <c r="E244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334"/>
  <c r="E210"/>
  <c r="E214"/>
  <c r="E218"/>
  <c r="E222"/>
  <c r="E226"/>
  <c r="E230"/>
  <c r="E234"/>
  <c r="E238"/>
  <c r="E242"/>
  <c r="E246"/>
  <c r="E248"/>
  <c r="E250"/>
  <c r="E252"/>
  <c r="E254"/>
  <c r="E256"/>
  <c r="E258"/>
  <c r="E260"/>
  <c r="E262"/>
  <c r="E264"/>
  <c r="E266"/>
  <c r="E268"/>
  <c r="E270"/>
  <c r="E272"/>
  <c r="E274"/>
  <c r="E276"/>
  <c r="E278"/>
  <c r="E280"/>
  <c r="E282"/>
  <c r="E284"/>
  <c r="E286"/>
  <c r="E288"/>
  <c r="E290"/>
  <c r="E292"/>
  <c r="E294"/>
  <c r="E296"/>
  <c r="E298"/>
  <c r="E300"/>
  <c r="E302"/>
  <c r="E304"/>
  <c r="E306"/>
  <c r="E308"/>
  <c r="E310"/>
  <c r="E312"/>
  <c r="E314"/>
  <c r="E316"/>
  <c r="E318"/>
  <c r="E320"/>
  <c r="E322"/>
  <c r="E324"/>
  <c r="E326"/>
  <c r="E328"/>
  <c r="E330"/>
  <c r="E332"/>
  <c r="E205"/>
  <c r="E331"/>
  <c r="E327"/>
  <c r="E323"/>
  <c r="E319"/>
  <c r="E315"/>
  <c r="E311"/>
  <c r="E307"/>
  <c r="E303"/>
  <c r="E299"/>
  <c r="E295"/>
  <c r="E291"/>
  <c r="E287"/>
  <c r="E333"/>
  <c r="E329"/>
  <c r="E325"/>
  <c r="E321"/>
  <c r="E317"/>
  <c r="E313"/>
  <c r="E309"/>
  <c r="E305"/>
  <c r="E301"/>
  <c r="E297"/>
  <c r="E293"/>
  <c r="E289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38"/>
  <c r="E34"/>
  <c r="E32"/>
  <c r="E30"/>
  <c r="E28"/>
  <c r="E26"/>
  <c r="E24"/>
  <c r="E22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37"/>
  <c r="E33"/>
  <c r="E31"/>
  <c r="E29"/>
  <c r="E27"/>
  <c r="E25"/>
  <c r="E23"/>
  <c r="E21"/>
  <c r="E13"/>
  <c r="E207"/>
  <c r="E49"/>
  <c r="E47"/>
  <c r="E45"/>
  <c r="E43"/>
  <c r="E41"/>
  <c r="E39"/>
  <c r="E35"/>
  <c r="E19"/>
  <c r="E17"/>
  <c r="E15"/>
  <c r="E12"/>
  <c r="E48"/>
  <c r="E46"/>
  <c r="E44"/>
  <c r="E42"/>
  <c r="E40"/>
  <c r="E36"/>
  <c r="E20"/>
  <c r="E18"/>
  <c r="E16"/>
  <c r="E14"/>
  <c r="D201" i="14"/>
  <c r="C201"/>
  <c r="A201"/>
  <c r="C200"/>
  <c r="A200"/>
  <c r="B198"/>
  <c r="A198"/>
  <c r="A197"/>
  <c r="A195"/>
  <c r="A194"/>
  <c r="A193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A1"/>
  <c r="B2" i="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E51" s="1"/>
  <c r="B52"/>
  <c r="C52"/>
  <c r="D52"/>
  <c r="B53"/>
  <c r="C53"/>
  <c r="D53"/>
  <c r="B54"/>
  <c r="C54"/>
  <c r="D54"/>
  <c r="B55"/>
  <c r="C55"/>
  <c r="D55"/>
  <c r="E55" s="1"/>
  <c r="B56"/>
  <c r="C56"/>
  <c r="D56"/>
  <c r="B57"/>
  <c r="C57"/>
  <c r="D57"/>
  <c r="B58"/>
  <c r="C58"/>
  <c r="D58"/>
  <c r="B59"/>
  <c r="C59"/>
  <c r="D59"/>
  <c r="E59" s="1"/>
  <c r="B60"/>
  <c r="C60"/>
  <c r="D60"/>
  <c r="B61"/>
  <c r="C61"/>
  <c r="D61"/>
  <c r="B62"/>
  <c r="C62"/>
  <c r="D62"/>
  <c r="B63"/>
  <c r="C63"/>
  <c r="D63"/>
  <c r="E63" s="1"/>
  <c r="B64"/>
  <c r="C64"/>
  <c r="D64"/>
  <c r="B65"/>
  <c r="C65"/>
  <c r="D65"/>
  <c r="B66"/>
  <c r="C66"/>
  <c r="D66"/>
  <c r="B67"/>
  <c r="C67"/>
  <c r="D67"/>
  <c r="E67" s="1"/>
  <c r="B68"/>
  <c r="C68"/>
  <c r="D68"/>
  <c r="B69"/>
  <c r="C69"/>
  <c r="D69"/>
  <c r="B70"/>
  <c r="C70"/>
  <c r="D70"/>
  <c r="B71"/>
  <c r="C71"/>
  <c r="D71"/>
  <c r="E71" s="1"/>
  <c r="B72"/>
  <c r="C72"/>
  <c r="D72"/>
  <c r="B73"/>
  <c r="C73"/>
  <c r="D73"/>
  <c r="B74"/>
  <c r="C74"/>
  <c r="D74"/>
  <c r="B75"/>
  <c r="C75"/>
  <c r="D75"/>
  <c r="E75" s="1"/>
  <c r="B76"/>
  <c r="C76"/>
  <c r="D76"/>
  <c r="B77"/>
  <c r="C77"/>
  <c r="D77"/>
  <c r="B78"/>
  <c r="C78"/>
  <c r="D78"/>
  <c r="B79"/>
  <c r="C79"/>
  <c r="D79"/>
  <c r="E79" s="1"/>
  <c r="B80"/>
  <c r="C80"/>
  <c r="D80"/>
  <c r="B81"/>
  <c r="C81"/>
  <c r="D81"/>
  <c r="B82"/>
  <c r="C82"/>
  <c r="D82"/>
  <c r="B83"/>
  <c r="C83"/>
  <c r="D83"/>
  <c r="E83" s="1"/>
  <c r="B84"/>
  <c r="C84"/>
  <c r="D84"/>
  <c r="B85"/>
  <c r="C85"/>
  <c r="D85"/>
  <c r="B86"/>
  <c r="C86"/>
  <c r="D86"/>
  <c r="B87"/>
  <c r="C87"/>
  <c r="D87"/>
  <c r="E87" s="1"/>
  <c r="B88"/>
  <c r="C88"/>
  <c r="D88"/>
  <c r="B89"/>
  <c r="C89"/>
  <c r="D89"/>
  <c r="B90"/>
  <c r="C90"/>
  <c r="D90"/>
  <c r="B91"/>
  <c r="C91"/>
  <c r="D91"/>
  <c r="E91" s="1"/>
  <c r="B92"/>
  <c r="C92"/>
  <c r="D92"/>
  <c r="B93"/>
  <c r="C93"/>
  <c r="D93"/>
  <c r="B94"/>
  <c r="C94"/>
  <c r="D94"/>
  <c r="B95"/>
  <c r="C95"/>
  <c r="D95"/>
  <c r="E95" s="1"/>
  <c r="B96"/>
  <c r="C96"/>
  <c r="D96"/>
  <c r="B97"/>
  <c r="C97"/>
  <c r="D97"/>
  <c r="B98"/>
  <c r="C98"/>
  <c r="D98"/>
  <c r="B99"/>
  <c r="C99"/>
  <c r="D99"/>
  <c r="E99" s="1"/>
  <c r="B100"/>
  <c r="C100"/>
  <c r="D100"/>
  <c r="B101"/>
  <c r="C101"/>
  <c r="D101"/>
  <c r="B102"/>
  <c r="C102"/>
  <c r="D102"/>
  <c r="B103"/>
  <c r="C103"/>
  <c r="D103"/>
  <c r="E103" s="1"/>
  <c r="B104"/>
  <c r="C104"/>
  <c r="D104"/>
  <c r="B105"/>
  <c r="C105"/>
  <c r="D105"/>
  <c r="B106"/>
  <c r="C106"/>
  <c r="D106"/>
  <c r="B107"/>
  <c r="C107"/>
  <c r="D107"/>
  <c r="E107" s="1"/>
  <c r="B108"/>
  <c r="C108"/>
  <c r="D108"/>
  <c r="B109"/>
  <c r="C109"/>
  <c r="D109"/>
  <c r="B110"/>
  <c r="C110"/>
  <c r="D110"/>
  <c r="B111"/>
  <c r="C111"/>
  <c r="D111"/>
  <c r="E111" s="1"/>
  <c r="B112"/>
  <c r="C112"/>
  <c r="D112"/>
  <c r="B113"/>
  <c r="C113"/>
  <c r="D113"/>
  <c r="B114"/>
  <c r="C114"/>
  <c r="D114"/>
  <c r="B115"/>
  <c r="C115"/>
  <c r="D115"/>
  <c r="E115" s="1"/>
  <c r="B116"/>
  <c r="C116"/>
  <c r="D116"/>
  <c r="B117"/>
  <c r="C117"/>
  <c r="D117"/>
  <c r="B118"/>
  <c r="C118"/>
  <c r="D118"/>
  <c r="B119"/>
  <c r="C119"/>
  <c r="D119"/>
  <c r="E119" s="1"/>
  <c r="B120"/>
  <c r="C120"/>
  <c r="D120"/>
  <c r="B121"/>
  <c r="C121"/>
  <c r="D121"/>
  <c r="B122"/>
  <c r="C122"/>
  <c r="D122"/>
  <c r="B123"/>
  <c r="C123"/>
  <c r="D123"/>
  <c r="E123" s="1"/>
  <c r="B124"/>
  <c r="C124"/>
  <c r="D124"/>
  <c r="B125"/>
  <c r="C125"/>
  <c r="D125"/>
  <c r="B126"/>
  <c r="C126"/>
  <c r="D126"/>
  <c r="B127"/>
  <c r="C127"/>
  <c r="D127"/>
  <c r="E127" s="1"/>
  <c r="B128"/>
  <c r="C128"/>
  <c r="D128"/>
  <c r="B129"/>
  <c r="C129"/>
  <c r="D129"/>
  <c r="B130"/>
  <c r="C130"/>
  <c r="D130"/>
  <c r="B131"/>
  <c r="C131"/>
  <c r="D131"/>
  <c r="E131" s="1"/>
  <c r="B132"/>
  <c r="C132"/>
  <c r="D132"/>
  <c r="B133"/>
  <c r="C133"/>
  <c r="D133"/>
  <c r="B134"/>
  <c r="C134"/>
  <c r="D134"/>
  <c r="B135"/>
  <c r="C135"/>
  <c r="D135"/>
  <c r="E135" s="1"/>
  <c r="B136"/>
  <c r="C136"/>
  <c r="D136"/>
  <c r="B137"/>
  <c r="C137"/>
  <c r="D137"/>
  <c r="B138"/>
  <c r="C138"/>
  <c r="D138"/>
  <c r="B139"/>
  <c r="C139"/>
  <c r="D139"/>
  <c r="E139" s="1"/>
  <c r="B140"/>
  <c r="C140"/>
  <c r="D140"/>
  <c r="B141"/>
  <c r="C141"/>
  <c r="D141"/>
  <c r="A130"/>
  <c r="A131"/>
  <c r="A132"/>
  <c r="A133"/>
  <c r="A134"/>
  <c r="A135"/>
  <c r="A136"/>
  <c r="A137"/>
  <c r="A138"/>
  <c r="A139"/>
  <c r="A140"/>
  <c r="A141"/>
  <c r="A117"/>
  <c r="A118"/>
  <c r="A119"/>
  <c r="A120"/>
  <c r="A121"/>
  <c r="A122"/>
  <c r="A123"/>
  <c r="A124"/>
  <c r="A125"/>
  <c r="A126"/>
  <c r="A127"/>
  <c r="A128"/>
  <c r="A129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83"/>
  <c r="A84"/>
  <c r="A85"/>
  <c r="A86"/>
  <c r="A87"/>
  <c r="A88"/>
  <c r="A89"/>
  <c r="A90"/>
  <c r="A91"/>
  <c r="A92"/>
  <c r="A70"/>
  <c r="A71"/>
  <c r="A72"/>
  <c r="A73"/>
  <c r="A74"/>
  <c r="A75"/>
  <c r="A76"/>
  <c r="A77"/>
  <c r="A78"/>
  <c r="A79"/>
  <c r="A80"/>
  <c r="A81"/>
  <c r="A82"/>
  <c r="A59"/>
  <c r="A60"/>
  <c r="A61"/>
  <c r="A62"/>
  <c r="A63"/>
  <c r="A64"/>
  <c r="A65"/>
  <c r="A66"/>
  <c r="A67"/>
  <c r="A68"/>
  <c r="A69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2"/>
  <c r="C208"/>
  <c r="E47" l="1"/>
  <c r="E43"/>
  <c r="E39"/>
  <c r="E199"/>
  <c r="E191" i="14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42" i="1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5"/>
  <c r="E187"/>
  <c r="E179"/>
  <c r="E171"/>
  <c r="E163"/>
  <c r="E155"/>
  <c r="E147"/>
  <c r="E192"/>
  <c r="E184"/>
  <c r="E176"/>
  <c r="E168"/>
  <c r="E160"/>
  <c r="E152"/>
  <c r="E144"/>
  <c r="E193"/>
  <c r="E185"/>
  <c r="E177"/>
  <c r="E169"/>
  <c r="E161"/>
  <c r="E153"/>
  <c r="E145"/>
  <c r="E191"/>
  <c r="E183"/>
  <c r="E175"/>
  <c r="E167"/>
  <c r="E159"/>
  <c r="E151"/>
  <c r="E143"/>
  <c r="E134" i="14"/>
  <c r="E35" i="1"/>
  <c r="E31"/>
  <c r="E27"/>
  <c r="E23"/>
  <c r="E19"/>
  <c r="E15"/>
  <c r="E141"/>
  <c r="E129"/>
  <c r="E121"/>
  <c r="E117"/>
  <c r="E109"/>
  <c r="E105"/>
  <c r="E93"/>
  <c r="E81"/>
  <c r="E137"/>
  <c r="E133"/>
  <c r="E125"/>
  <c r="E113"/>
  <c r="E101"/>
  <c r="E97"/>
  <c r="E89"/>
  <c r="E85"/>
  <c r="E77"/>
  <c r="E73"/>
  <c r="E69"/>
  <c r="E65"/>
  <c r="E61"/>
  <c r="E57"/>
  <c r="E53"/>
  <c r="E49"/>
  <c r="E45"/>
  <c r="E41"/>
  <c r="E37"/>
  <c r="E33"/>
  <c r="E29"/>
  <c r="E25"/>
  <c r="E21"/>
  <c r="E17"/>
  <c r="E13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A200" i="3"/>
  <c r="A200" i="7"/>
  <c r="A201" i="10"/>
  <c r="A201" i="11"/>
  <c r="A200" i="13"/>
  <c r="A200" i="12"/>
  <c r="A200" i="5"/>
  <c r="A200" i="6"/>
  <c r="A200" i="8"/>
  <c r="A200" i="9"/>
  <c r="E5" i="14"/>
  <c r="E8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6"/>
  <c r="E7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26" i="1"/>
  <c r="E24"/>
  <c r="E22"/>
  <c r="E20"/>
  <c r="E18"/>
  <c r="E16"/>
  <c r="E14"/>
  <c r="E12"/>
  <c r="A205" l="1"/>
  <c r="M3" i="2"/>
  <c r="L3"/>
  <c r="P3"/>
  <c r="H3"/>
  <c r="G3"/>
  <c r="D208" i="1"/>
  <c r="C207"/>
  <c r="A208"/>
  <c r="A207"/>
  <c r="B205"/>
  <c r="A204"/>
  <c r="A202"/>
  <c r="A200"/>
  <c r="J3" i="2" l="1"/>
  <c r="O3"/>
  <c r="K3"/>
  <c r="A8" i="1"/>
  <c r="A1"/>
  <c r="N3" i="2" l="1"/>
  <c r="I3" s="1"/>
</calcChain>
</file>

<file path=xl/sharedStrings.xml><?xml version="1.0" encoding="utf-8"?>
<sst xmlns="http://schemas.openxmlformats.org/spreadsheetml/2006/main" count="1154" uniqueCount="456">
  <si>
    <t>ADI SOYADI</t>
  </si>
  <si>
    <t>SIRA NO</t>
  </si>
  <si>
    <t>BRANŞI</t>
  </si>
  <si>
    <t>KEMAL ÖZALPER</t>
  </si>
  <si>
    <t>SUÇATI</t>
  </si>
  <si>
    <t>AYVALI</t>
  </si>
  <si>
    <t>YOLGEÇEN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</si>
  <si>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</si>
  <si>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</si>
  <si>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</si>
  <si>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</si>
  <si>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</si>
  <si>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</si>
  <si>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</si>
  <si>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</si>
  <si>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</si>
  <si>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</si>
  <si>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</si>
  <si>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</si>
  <si>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</si>
  <si>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</si>
  <si>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</si>
  <si>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</si>
  <si>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</si>
  <si>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</si>
  <si>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</si>
  <si>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</si>
  <si>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</si>
  <si>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</si>
  <si>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</si>
  <si>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</si>
  <si>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</si>
  <si>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</si>
  <si>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</si>
  <si>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</si>
  <si>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</si>
  <si>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</si>
  <si>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</si>
  <si>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</si>
  <si>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</si>
  <si>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</si>
  <si>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</si>
  <si>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</si>
  <si>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</si>
  <si>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</si>
  <si>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</si>
  <si>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</si>
  <si>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</si>
  <si>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</si>
  <si>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</si>
  <si>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</si>
  <si>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</si>
  <si>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</si>
  <si>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</si>
  <si>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</si>
  <si>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</si>
  <si>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</si>
  <si>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</si>
  <si>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</si>
  <si>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</si>
  <si>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</si>
  <si>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</si>
  <si>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</si>
  <si>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</si>
  <si>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</si>
  <si>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</si>
  <si>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</si>
  <si>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</si>
  <si>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</si>
  <si>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</si>
  <si>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</si>
  <si>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</si>
  <si>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</si>
  <si>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</si>
  <si>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</si>
  <si>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</si>
  <si>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</si>
  <si>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75.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</si>
  <si>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</si>
  <si>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</si>
  <si>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</si>
  <si>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</si>
  <si>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</si>
  <si>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</si>
  <si>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</si>
  <si>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</si>
  <si>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</si>
  <si>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</si>
  <si>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</si>
  <si>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</si>
  <si>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</si>
  <si>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TÜRKÇE</t>
  </si>
  <si>
    <t>MATEMATİK</t>
  </si>
  <si>
    <t>GÖREV VERİLECEK GÜN</t>
  </si>
  <si>
    <t>ÇARŞAMBA</t>
  </si>
  <si>
    <t>PERŞEMBE</t>
  </si>
  <si>
    <t>İNGİLİZCE</t>
  </si>
  <si>
    <t>1.BAŞLIK</t>
  </si>
  <si>
    <t>2.BAŞLIK</t>
  </si>
  <si>
    <t>3.BAŞLIK</t>
  </si>
  <si>
    <t>Görevli öğretmenler sınav satinden en az 1 saat önce görevli oldukları okulda hazır bulunacaklardır</t>
  </si>
  <si>
    <t>Köylerde görevli öğretmenler için sabah saat 07:00'da Kaymakamlığın önünde araçlar hareket edecekler.</t>
  </si>
  <si>
    <t>Sınavda görevli öğretmenler görevli oldukları gün izinli sayılacaktır.Sınav görevinlerindenden dolayı ekders görevini yapmış sayılacaklar ve her görevi için 5 saat ek ders yazılacaktır.</t>
  </si>
  <si>
    <t>ccc</t>
  </si>
  <si>
    <t>Okulu :</t>
  </si>
  <si>
    <t>GÖREV YERİ</t>
  </si>
  <si>
    <t>GÖREVİ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</si>
  <si>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</si>
  <si>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</si>
  <si>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</si>
  <si>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</si>
  <si>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</si>
  <si>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</si>
  <si>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</si>
  <si>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</si>
  <si>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</si>
  <si>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</si>
  <si>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Bina Sınav Sorumlusu :</t>
  </si>
  <si>
    <t>BRANŞLAR</t>
  </si>
  <si>
    <t>PERSONEL BİLGİLERİ</t>
  </si>
  <si>
    <t>BİLİŞİM</t>
  </si>
  <si>
    <t>SINAV YAPILACAKOKULLAR</t>
  </si>
  <si>
    <t>ALMANCA</t>
  </si>
  <si>
    <t>BİYOLOJİ</t>
  </si>
  <si>
    <t>ÇARŞAMBA SINAVLARI</t>
  </si>
  <si>
    <t>PERŞEMBE SINAVLARI</t>
  </si>
  <si>
    <t>VERİLEN GÖREV SAYISI</t>
  </si>
  <si>
    <t>KONTROL</t>
  </si>
  <si>
    <t>TATİL OLAN OKULLAR</t>
  </si>
  <si>
    <t>ASEF ÇOBAN AL</t>
  </si>
  <si>
    <t>GÜRÜN AL</t>
  </si>
  <si>
    <t>ÇARŞAMBA GÜNÜ GÖREVLENDİRİLDİĞİ OLDUĞU OKUL</t>
  </si>
  <si>
    <t>PERŞEMBE GÜNÜ GÖREVLENDİRİLDİĞİ OLDUĞU OKUL</t>
  </si>
  <si>
    <t>VERİLMESİ GEREKEN GÖREV</t>
  </si>
  <si>
    <t>KONT.SAYI</t>
  </si>
  <si>
    <t xml:space="preserve"> KONT.ÇARŞAMBA</t>
  </si>
  <si>
    <t>KONT.PERŞEMBE</t>
  </si>
  <si>
    <t>Muharrem DEMİR</t>
  </si>
  <si>
    <t>Mehmet ARISOY</t>
  </si>
  <si>
    <t>MEHMET ALİ ADSAN</t>
  </si>
  <si>
    <t>80.YIL YBO</t>
  </si>
  <si>
    <t>AÇIKLAMA1:</t>
  </si>
  <si>
    <t>AÇIKLAMA2:</t>
  </si>
  <si>
    <t>AÇIKLAMA3:</t>
  </si>
  <si>
    <t>Bölge Sınav Yürütme Konisyonu Başkanı:</t>
  </si>
  <si>
    <t>Bölge Sınav Yürütme Konisyonu Üyesi:</t>
  </si>
  <si>
    <t>Bina Sınav Sorumluları</t>
  </si>
  <si>
    <t>Ertuğrul SEMİZ</t>
  </si>
  <si>
    <t>Handan KAYSILI</t>
  </si>
  <si>
    <t>Orhan Zeki KAVAS</t>
  </si>
  <si>
    <t>Hasan MERT</t>
  </si>
  <si>
    <t>Zekeriya GÜNDOĞDU</t>
  </si>
  <si>
    <t>Levent MALKOÇ</t>
  </si>
  <si>
    <t>xxxx</t>
  </si>
  <si>
    <t>zzz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</si>
  <si>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</si>
  <si>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</si>
  <si>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</si>
  <si>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</si>
  <si>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</si>
  <si>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</si>
  <si>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</si>
  <si>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</si>
  <si>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</si>
  <si>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</si>
  <si>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</si>
  <si>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</si>
  <si>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</si>
  <si>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</si>
  <si>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</si>
  <si>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</si>
  <si>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</si>
  <si>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</si>
  <si>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</si>
  <si>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</si>
  <si>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</si>
  <si>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</si>
  <si>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</si>
  <si>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</si>
  <si>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</si>
  <si>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</si>
  <si>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</si>
  <si>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</si>
  <si>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GÖREVLENDİRİLDİĞİ OKUL ÇARŞAMBA</t>
  </si>
  <si>
    <t>GÖREVLENDİRİLDİĞİ OKUL PERŞEMBE</t>
  </si>
  <si>
    <t>ARİF KARTAL</t>
  </si>
  <si>
    <t>AHMET AYTAÇ YAVAŞ</t>
  </si>
  <si>
    <t>ÖZGÜR ÇANKAYA</t>
  </si>
  <si>
    <t>REHBERLİK</t>
  </si>
  <si>
    <t>OKUL ÖNCESİ</t>
  </si>
  <si>
    <t>DİN KÜLTÜRÜ</t>
  </si>
  <si>
    <t>HANİFİ POLAT</t>
  </si>
  <si>
    <t>MÜDÜR</t>
  </si>
  <si>
    <t>BAŞKAN</t>
  </si>
  <si>
    <t>EBRU ÖZDEMİR</t>
  </si>
  <si>
    <t>ÖĞRETMEN</t>
  </si>
  <si>
    <t>ÜYE</t>
  </si>
  <si>
    <t>ZEYNEP YILMAZ</t>
  </si>
  <si>
    <t>OSMAN GÜNEŞ</t>
  </si>
  <si>
    <t>TEPECİK ORTAOKULU</t>
  </si>
  <si>
    <t>HAYDAR DURSUN</t>
  </si>
  <si>
    <t>MEHMET ALAGÖZ</t>
  </si>
  <si>
    <t>HALİL ÇOPUR</t>
  </si>
  <si>
    <t>FEN BİLGİSİ</t>
  </si>
  <si>
    <t>ŞEYDA ERŞAN BAĞ</t>
  </si>
  <si>
    <t>ERDAL ONAY</t>
  </si>
  <si>
    <t>RESİM</t>
  </si>
  <si>
    <t>SAFFET BAĞ</t>
  </si>
  <si>
    <t>SERHAT SAYGILI</t>
  </si>
  <si>
    <t>SITKI AKYÜZ</t>
  </si>
  <si>
    <t>ALİ KAPLAN</t>
  </si>
  <si>
    <t>SERKAN YILDIRIM</t>
  </si>
  <si>
    <t>ZEYNEP TOPRAK</t>
  </si>
  <si>
    <t>KİMYA</t>
  </si>
  <si>
    <t>ŞENGÜL BOYRAZ</t>
  </si>
  <si>
    <t>AZİZE ALTUNTAŞ</t>
  </si>
  <si>
    <t>HALİL İBRAHİM TAKÇI</t>
  </si>
  <si>
    <t>HACI NURİ KOÇ</t>
  </si>
  <si>
    <t>TEKNOLOJİ TASARIM</t>
  </si>
  <si>
    <t>EDEBİYAT</t>
  </si>
  <si>
    <t>OSMAN DOĞAN</t>
  </si>
  <si>
    <t>SERDAR GEZER</t>
  </si>
  <si>
    <t>FELSEFE</t>
  </si>
  <si>
    <t>BEDEN EĞİTİMİ</t>
  </si>
  <si>
    <t>AHMET KURT</t>
  </si>
  <si>
    <t xml:space="preserve">BEYPINARI </t>
  </si>
  <si>
    <t>HARUN ELİŞ</t>
  </si>
  <si>
    <t>AKİF KAYNARPINAR</t>
  </si>
  <si>
    <t>İNKILAP TARİHİ</t>
  </si>
  <si>
    <t>ALİ KARATAŞ</t>
  </si>
  <si>
    <t>MEHMET FATİH KÜÇÜK</t>
  </si>
  <si>
    <t>MESUT GÜRBÜZ</t>
  </si>
  <si>
    <t>ÖMB</t>
  </si>
  <si>
    <t>FATİH YILMAZ</t>
  </si>
  <si>
    <t>TTÇPAL</t>
  </si>
  <si>
    <t>NİYAZİ KARATAŞ</t>
  </si>
  <si>
    <t>ATATÜRK ORTAOKULU</t>
  </si>
  <si>
    <t>ADİL MOĞULKOÇ</t>
  </si>
  <si>
    <t>SERKAN ÖZDEMİR</t>
  </si>
  <si>
    <t>OSMAN İŞLEYİCİ</t>
  </si>
  <si>
    <t>HÜSEYİN AÇIKBAŞ</t>
  </si>
  <si>
    <t>80. YIL YBOO</t>
  </si>
  <si>
    <t>HAKAN İNAN</t>
  </si>
  <si>
    <t>YUSUF ALAGÖZ</t>
  </si>
  <si>
    <t>YILMAZ AKINCI</t>
  </si>
  <si>
    <t>SARICA OO</t>
  </si>
  <si>
    <t xml:space="preserve">MÜDÜR </t>
  </si>
  <si>
    <t>COĞRAFYA</t>
  </si>
  <si>
    <t>MUHAMMET SAVAŞ</t>
  </si>
  <si>
    <t>FATİH KILIÇ</t>
  </si>
  <si>
    <t>MEHMET DEVECİ</t>
  </si>
  <si>
    <t>ENVER TATAR</t>
  </si>
  <si>
    <t>MEHMET BERATBAY ÇETİN</t>
  </si>
  <si>
    <t>ÇAMLICA İO/OO</t>
  </si>
  <si>
    <t>GAZİ ŞAHİN</t>
  </si>
  <si>
    <t>ALİ YURDAKUL</t>
  </si>
  <si>
    <t>TUĞBA KUŞÇU</t>
  </si>
  <si>
    <t>ÖMER TORUN</t>
  </si>
  <si>
    <t>MESLEKİ VE TEK.AL</t>
  </si>
  <si>
    <t>FUNDA ÇOLAK</t>
  </si>
  <si>
    <t>SINIF</t>
  </si>
  <si>
    <t>ABİDİN BİLGİÇ</t>
  </si>
  <si>
    <t>ADEM KARATARLA</t>
  </si>
  <si>
    <t>ABDURRAHMAN COŞKUN</t>
  </si>
  <si>
    <t>ARİFE ALAGÖZ</t>
  </si>
  <si>
    <t>BÜKRA ÖZYÜNÜM</t>
  </si>
  <si>
    <t>BÜŞRA BAYRAM</t>
  </si>
  <si>
    <t>DEMET KENAR</t>
  </si>
  <si>
    <t>DERYA DURSUN</t>
  </si>
  <si>
    <t>EGEMEN ÜREGEN</t>
  </si>
  <si>
    <t>EMİNE KÜPELİ</t>
  </si>
  <si>
    <t>FAHRİ ÖZTÜRK</t>
  </si>
  <si>
    <t>FERHAN DEMİR</t>
  </si>
  <si>
    <t>HARUN DOĞRU</t>
  </si>
  <si>
    <t>HATİCE ERGÜNER</t>
  </si>
  <si>
    <t>HATUN MERCAN</t>
  </si>
  <si>
    <t>KÜRŞAT KASAP</t>
  </si>
  <si>
    <t>MERAL TORUN</t>
  </si>
  <si>
    <t>MUHAMMET KIRBIYIK</t>
  </si>
  <si>
    <t>MURAT ÖZAVCI</t>
  </si>
  <si>
    <t>MUTLU AKKAŞ</t>
  </si>
  <si>
    <t>MUZAFFER KARABULUT</t>
  </si>
  <si>
    <t>MÜNEVVER DİLEK</t>
  </si>
  <si>
    <t>NAZLI DENİZ DAMYAN</t>
  </si>
  <si>
    <t>NİHAN CANSIZ</t>
  </si>
  <si>
    <t>NİHAT SAVAŞ</t>
  </si>
  <si>
    <t>NUH CANSIZ</t>
  </si>
  <si>
    <t>RAHMAN CAN</t>
  </si>
  <si>
    <t>SÜMEYYE ÇETİN</t>
  </si>
  <si>
    <t>TUNCAY DEMİR</t>
  </si>
  <si>
    <t>UTKU TURGUT</t>
  </si>
  <si>
    <t>YAKUP ÇİMEN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</si>
  <si>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</si>
  <si>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</si>
  <si>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</si>
  <si>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</si>
  <si>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</si>
  <si>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</si>
  <si>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</si>
  <si>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</si>
  <si>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</si>
  <si>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</si>
  <si>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</si>
  <si>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</si>
  <si>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</si>
  <si>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</si>
  <si>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</si>
  <si>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</si>
  <si>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</si>
  <si>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</si>
  <si>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</si>
  <si>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</si>
  <si>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</si>
  <si>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</si>
  <si>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</si>
  <si>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</si>
  <si>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</si>
  <si>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</si>
  <si>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</si>
  <si>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</si>
  <si>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</si>
  <si>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</si>
  <si>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</si>
  <si>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</si>
  <si>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</si>
  <si>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</si>
  <si>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</si>
  <si>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</si>
  <si>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</si>
  <si>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</si>
  <si>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</si>
  <si>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</si>
  <si>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ESKİHAMAL ORTAOKULU</t>
  </si>
  <si>
    <t>İMAM HATİP OO</t>
  </si>
  <si>
    <t>ATATÜRK OO</t>
  </si>
  <si>
    <t>SUÇATI OO</t>
  </si>
  <si>
    <t>TEPECİK OO</t>
  </si>
  <si>
    <t>YOLGEÇEN OO</t>
  </si>
  <si>
    <t>AYVALI OO</t>
  </si>
  <si>
    <t>BEYPINAR OO</t>
  </si>
  <si>
    <t>ÇAMLICA OO</t>
  </si>
  <si>
    <t>ESKİHAMAL OO</t>
  </si>
  <si>
    <t>KEMAL ÖZALPER OO</t>
  </si>
  <si>
    <t>CUMHURİYET İO</t>
  </si>
  <si>
    <t>HAKAN ÇEVİK</t>
  </si>
  <si>
    <t>KEMAL KARAŞAHİN</t>
  </si>
  <si>
    <t>MEHMET İMREN</t>
  </si>
  <si>
    <t>MÜZİK</t>
  </si>
  <si>
    <t>CANAN AYKUTLU PALA</t>
  </si>
  <si>
    <t>SEHER AKSAKAL</t>
  </si>
  <si>
    <t>CENNET TOPAL</t>
  </si>
  <si>
    <t>OSMAN YÜKSELCE</t>
  </si>
  <si>
    <t>HACER ATALAY TUNA</t>
  </si>
  <si>
    <t>SULTAN MALKOÇOĞLU</t>
  </si>
  <si>
    <t>MERVE KÖSE</t>
  </si>
  <si>
    <t>HARUN ÇİFTÇİ</t>
  </si>
  <si>
    <t>ALI ŞEYDİ TAŞTAN</t>
  </si>
  <si>
    <t>AYGÜN TAŞDEMÎR</t>
  </si>
  <si>
    <t>HANDAN ÜÇGÜN</t>
  </si>
  <si>
    <t>SABRI KOÇ</t>
  </si>
  <si>
    <t>ZENÜRE DOĞAN</t>
  </si>
  <si>
    <t>ZÜHAL YAĞLI</t>
  </si>
  <si>
    <t>AYŞEGÜL İNAN GÜL</t>
  </si>
  <si>
    <t>ILHAN ÜÇGÜN</t>
  </si>
  <si>
    <t>KADRÎYE ŞAHÎN</t>
  </si>
  <si>
    <t>SELÇUK ÇÎÇEK</t>
  </si>
  <si>
    <t>HİLAL KALKAN</t>
  </si>
  <si>
    <t>HÜLYA HATEM</t>
  </si>
  <si>
    <t>MERVE DUMAN</t>
  </si>
  <si>
    <t>REMZİYE KÖSE</t>
  </si>
  <si>
    <t>BlROL KELEŞ</t>
  </si>
  <si>
    <t>NURSELlN EKERBlÇER</t>
  </si>
  <si>
    <t>MELİS DAĞLI</t>
  </si>
  <si>
    <t>ÖMER FARUK KÖSE</t>
  </si>
  <si>
    <t>ZEYNEP İSRAFİLOĞLU</t>
  </si>
  <si>
    <t>EMRE ERDAĞ</t>
  </si>
  <si>
    <t>ERSİN CEBECİ</t>
  </si>
  <si>
    <t>ÖZGÜR GÖZÜ KARA</t>
  </si>
  <si>
    <t>SERDAR KARAKUZU</t>
  </si>
  <si>
    <t>METHİYE KÜBRA ÖZÇELİK</t>
  </si>
  <si>
    <t>ERDEM ERDIŞ</t>
  </si>
  <si>
    <t>FİLİZ HAMZAOGLU</t>
  </si>
  <si>
    <t>İSMAİL ÖZENTÜRK</t>
  </si>
  <si>
    <t>NİLÜFER KARAHAN</t>
  </si>
  <si>
    <t>CUMHUR ÖZ KURT</t>
  </si>
  <si>
    <t>FATMA TORUN</t>
  </si>
  <si>
    <t>GÜL ÇÎÇEK</t>
  </si>
  <si>
    <t>HAŞAN BEDİR</t>
  </si>
  <si>
    <t>ISMlGÜL SAVAŞ</t>
  </si>
  <si>
    <t>NlLGÜN AKBAL</t>
  </si>
  <si>
    <t>TUNCER ÖZ</t>
  </si>
  <si>
    <t>ZEYNEP KIYAK</t>
  </si>
  <si>
    <t>CELAL GÜRLERCE</t>
  </si>
  <si>
    <t>MUKADDER AÇIKBAŞ</t>
  </si>
  <si>
    <t>HACER BAYAZlT</t>
  </si>
  <si>
    <t>MÜSLÜM ÇOLAK</t>
  </si>
  <si>
    <t>TAYLAN SARI BAŞ</t>
  </si>
  <si>
    <t>FATMA ACI SU</t>
  </si>
  <si>
    <t>KÜBRA SULTAN</t>
  </si>
  <si>
    <t>YILDIZ ÖNEŞ</t>
  </si>
  <si>
    <t>ZUHAL BÎLGÎÇ</t>
  </si>
  <si>
    <t>AYDIN SUVAKCI</t>
  </si>
  <si>
    <t>AYŞE GÜNEY</t>
  </si>
  <si>
    <t>HABlBE TÜRK</t>
  </si>
  <si>
    <t>HALİL İBRAHİM EMİNOĞLU</t>
  </si>
  <si>
    <t>ALÎ ŞÎMŞEK</t>
  </si>
  <si>
    <t>DAMLA ARDA</t>
  </si>
  <si>
    <t>MENŞURE SÖZEN</t>
  </si>
  <si>
    <t>HAMlT AYDOĞAN</t>
  </si>
  <si>
    <t>29-30 NİSAN 2015 TARİHİNDE YAPILACAK ORTAÖĞRETİME GEÇİŞ ORTAK SINAVI OKUL KOMİSYONU</t>
  </si>
  <si>
    <t>29 NİSAN 2015 ÇARŞAMBA GÜNÜ YAPILACAK ORTAÖĞRETİME GEÇİŞ ORTAK SINAVINDA GÖREV ALACAK ÖĞRETMNEN LİSTESİ</t>
  </si>
  <si>
    <t>30 NİSAN 2015  PERŞEMBE GÜNÜ YAPILACAK ORTAÖĞRETİME GEÇİŞ ORTAK SINAVINDA GÖREV ALACAK ÖĞRETMNEN LİSTESİ</t>
  </si>
  <si>
    <t>ŞİRİN KALIN</t>
  </si>
  <si>
    <t>MUSTAFA YILDIZ</t>
  </si>
  <si>
    <t>MELEK YILDIZ</t>
  </si>
  <si>
    <t>SERAP NUR METE</t>
  </si>
  <si>
    <t>SAFİYE PUNAR</t>
  </si>
  <si>
    <t>TALİP BULUT</t>
  </si>
  <si>
    <t>ERCAN KUŞCU</t>
  </si>
  <si>
    <t>EMRAH KARAHAN</t>
  </si>
  <si>
    <t>ÖĞRETMEN EVİ</t>
  </si>
  <si>
    <t>MUHAMMET ÖZTÜRK</t>
  </si>
  <si>
    <t>HASAN KARABULUT</t>
  </si>
  <si>
    <t>EZGİ TEKTAŞ BALCI</t>
  </si>
  <si>
    <t>BİLAL ÖZ</t>
  </si>
  <si>
    <t>MEHMET GÜNDOĞAN</t>
  </si>
  <si>
    <t>CUMA ALİ TANRIVERDİ</t>
  </si>
  <si>
    <t>GÜRSEL YAĞLI</t>
  </si>
  <si>
    <t>68.</t>
  </si>
  <si>
    <t>72.</t>
  </si>
  <si>
    <t>73.</t>
  </si>
  <si>
    <t>74.</t>
  </si>
  <si>
    <t>76.</t>
  </si>
  <si>
    <t>CEBRAİL DEMİRHAN</t>
  </si>
  <si>
    <t>HASAN ORHAN</t>
  </si>
  <si>
    <t>89.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</si>
  <si>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</si>
  <si>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</si>
  <si>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</si>
  <si>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</si>
  <si>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</si>
  <si>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</si>
  <si>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</si>
  <si>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</si>
  <si>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</si>
  <si>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ZEKİ BOZKURT: ÖĞRETMENEVİ MÜDÜRÜ</t>
  </si>
  <si>
    <t>LEVENT MALKOÇ:ANADOLU LİSESİ MÜDÜR BAŞYARDIMCISI</t>
  </si>
  <si>
    <t>H.HANDAN KAYSILI:ANADOLU LİSESİ MÜDÜRÜ</t>
  </si>
  <si>
    <t>ADEM AK:CUMHURİYET İLKOKULU MÜDÜRÜ</t>
  </si>
  <si>
    <t>ORHAN ZEKİ KAVAS:ASEF ÇOBAN ANADOLU LİSESİ MÜDÜRÜ</t>
  </si>
  <si>
    <t>ERTUĞRUL SEMİZ:İMAM HATİP ORTAOKULU MÜDÜRÜ</t>
  </si>
  <si>
    <t>MUSTAFA SANDIKKAYA:HALK EĞİTİM MERKEZİ MÜDÜRÜ</t>
  </si>
  <si>
    <t>HASAN MERT:ASEF ÇOBAN ANADOLU LİSESİ MÜDÜR YARDIMCISI</t>
  </si>
  <si>
    <t>CEMAL TATAR:ANADOLU LİSESİ MÜDÜR YARDIMCISI</t>
  </si>
  <si>
    <t>ADEM AYDIN:MESLEKİ VE TEKNİK ANADOLU LİSESİ MÜDÜRÜ</t>
  </si>
  <si>
    <t>ORHAN MEMİŞ TÜRK TELEKOM Ç.P.A.L MÜDÜR BAŞYARDIMCISI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</si>
</sst>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0" fillId="0" borderId="1" xfId="0" applyBorder="1"/>
    <xf numFmtId="0" fontId="4" fillId="0" borderId="0" xfId="0" applyFont="1" applyAlignment="1"/>
    <xf numFmtId="0" fontId="0" fillId="2" borderId="1" xfId="0" applyFill="1" applyBorder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shrinkToFit="1"/>
    </xf>
    <xf numFmtId="0" fontId="0" fillId="7" borderId="1" xfId="0" applyFill="1" applyBorder="1" applyAlignment="1">
      <alignment shrinkToFit="1"/>
    </xf>
    <xf numFmtId="0" fontId="0" fillId="6" borderId="1" xfId="0" applyFill="1" applyBorder="1"/>
    <xf numFmtId="0" fontId="3" fillId="5" borderId="0" xfId="0" applyFont="1" applyFill="1" applyAlignment="1">
      <alignment horizontal="center" vertical="center" textRotation="90" wrapText="1"/>
    </xf>
    <xf numFmtId="0" fontId="0" fillId="2" borderId="1" xfId="0" applyFill="1" applyBorder="1" applyAlignment="1">
      <alignment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7" borderId="3" xfId="0" applyFont="1" applyFill="1" applyBorder="1" applyAlignment="1"/>
    <xf numFmtId="0" fontId="2" fillId="0" borderId="3" xfId="0" applyFont="1" applyBorder="1" applyAlignment="1"/>
    <xf numFmtId="0" fontId="0" fillId="2" borderId="1" xfId="0" applyFill="1" applyBorder="1" applyAlignment="1" applyProtection="1">
      <alignment shrinkToFit="1"/>
    </xf>
    <xf numFmtId="0" fontId="0" fillId="5" borderId="0" xfId="0" applyFill="1" applyAlignment="1">
      <alignment horizontal="center"/>
    </xf>
    <xf numFmtId="0" fontId="0" fillId="0" borderId="0" xfId="0" applyAlignment="1"/>
    <xf numFmtId="0" fontId="0" fillId="8" borderId="0" xfId="0" applyFill="1"/>
    <xf numFmtId="0" fontId="0" fillId="9" borderId="1" xfId="0" applyFill="1" applyBorder="1" applyAlignment="1">
      <alignment vertical="center"/>
    </xf>
    <xf numFmtId="0" fontId="0" fillId="9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shrinkToFit="1"/>
    </xf>
    <xf numFmtId="0" fontId="0" fillId="9" borderId="1" xfId="0" applyFill="1" applyBorder="1" applyAlignment="1" applyProtection="1">
      <alignment shrinkToFit="1"/>
    </xf>
    <xf numFmtId="0" fontId="0" fillId="9" borderId="1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9" borderId="1" xfId="0" applyFont="1" applyFill="1" applyBorder="1" applyAlignment="1">
      <alignment shrinkToFit="1"/>
    </xf>
    <xf numFmtId="0" fontId="7" fillId="9" borderId="1" xfId="0" applyFont="1" applyFill="1" applyBorder="1" applyAlignment="1" applyProtection="1">
      <alignment shrinkToFit="1"/>
    </xf>
    <xf numFmtId="0" fontId="7" fillId="9" borderId="1" xfId="0" applyFont="1" applyFill="1" applyBorder="1" applyAlignment="1">
      <alignment shrinkToFit="1"/>
    </xf>
    <xf numFmtId="0" fontId="0" fillId="0" borderId="1" xfId="0" applyBorder="1" applyAlignment="1" applyProtection="1">
      <alignment shrinkToFit="1"/>
    </xf>
    <xf numFmtId="0" fontId="0" fillId="9" borderId="1" xfId="0" applyFont="1" applyFill="1" applyBorder="1" applyAlignment="1" applyProtection="1">
      <alignment shrinkToFit="1"/>
    </xf>
    <xf numFmtId="0" fontId="0" fillId="0" borderId="0" xfId="0" applyAlignment="1">
      <alignment shrinkToFit="1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</xf>
    <xf numFmtId="0" fontId="0" fillId="0" borderId="0" xfId="0" applyAlignment="1">
      <alignment horizontal="center"/>
    </xf>
    <xf numFmtId="0" fontId="1" fillId="0" borderId="0" xfId="0" applyFont="1" applyAlignment="1">
      <alignment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/>
    <xf numFmtId="0" fontId="0" fillId="0" borderId="1" xfId="0" applyFont="1" applyFill="1" applyBorder="1" applyAlignment="1">
      <alignment shrinkToFit="1"/>
    </xf>
    <xf numFmtId="0" fontId="7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 applyProtection="1"/>
    <xf numFmtId="0" fontId="7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0" xfId="0" applyFill="1" applyBorder="1" applyAlignment="1">
      <alignment shrinkToFit="1"/>
    </xf>
    <xf numFmtId="0" fontId="0" fillId="0" borderId="1" xfId="0" applyFont="1" applyFill="1" applyBorder="1" applyAlignment="1" applyProtection="1">
      <alignment shrinkToFit="1"/>
    </xf>
    <xf numFmtId="0" fontId="0" fillId="0" borderId="10" xfId="0" applyFill="1" applyBorder="1" applyAlignment="1"/>
    <xf numFmtId="0" fontId="6" fillId="0" borderId="0" xfId="0" applyFont="1" applyFill="1" applyBorder="1" applyAlignment="1">
      <alignment shrinkToFit="1"/>
    </xf>
    <xf numFmtId="0" fontId="7" fillId="0" borderId="0" xfId="0" applyFont="1" applyFill="1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" xfId="0" applyFont="1" applyBorder="1"/>
    <xf numFmtId="0" fontId="7" fillId="9" borderId="1" xfId="0" applyFont="1" applyFill="1" applyBorder="1" applyAlignment="1">
      <alignment vertical="center"/>
    </xf>
    <xf numFmtId="0" fontId="0" fillId="0" borderId="0" xfId="0" applyAlignment="1"/>
    <xf numFmtId="0" fontId="9" fillId="9" borderId="1" xfId="0" applyFont="1" applyFill="1" applyBorder="1"/>
    <xf numFmtId="0" fontId="0" fillId="9" borderId="1" xfId="0" applyFill="1" applyBorder="1" applyAlignment="1" applyProtection="1"/>
    <xf numFmtId="0" fontId="7" fillId="9" borderId="1" xfId="0" applyFont="1" applyFill="1" applyBorder="1" applyAlignment="1" applyProtection="1">
      <alignment vertical="center"/>
    </xf>
    <xf numFmtId="0" fontId="7" fillId="9" borderId="1" xfId="0" applyFont="1" applyFill="1" applyBorder="1" applyAlignment="1"/>
    <xf numFmtId="0" fontId="0" fillId="9" borderId="1" xfId="0" applyFont="1" applyFill="1" applyBorder="1" applyAlignment="1" applyProtection="1"/>
    <xf numFmtId="0" fontId="0" fillId="3" borderId="1" xfId="0" applyFill="1" applyBorder="1"/>
    <xf numFmtId="0" fontId="0" fillId="3" borderId="1" xfId="0" applyFill="1" applyBorder="1" applyAlignment="1">
      <alignment shrinkToFit="1"/>
    </xf>
    <xf numFmtId="0" fontId="0" fillId="3" borderId="1" xfId="0" applyFill="1" applyBorder="1" applyAlignment="1" applyProtection="1">
      <alignment shrinkToFit="1"/>
    </xf>
    <xf numFmtId="0" fontId="0" fillId="7" borderId="1" xfId="0" applyFill="1" applyBorder="1"/>
    <xf numFmtId="0" fontId="0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3" borderId="1" xfId="0" applyFont="1" applyFill="1" applyBorder="1" applyAlignment="1"/>
    <xf numFmtId="0" fontId="0" fillId="9" borderId="1" xfId="0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shrinkToFit="1"/>
    </xf>
    <xf numFmtId="0" fontId="7" fillId="11" borderId="1" xfId="0" applyFont="1" applyFill="1" applyBorder="1" applyAlignment="1">
      <alignment shrinkToFit="1"/>
    </xf>
    <xf numFmtId="0" fontId="7" fillId="11" borderId="1" xfId="0" applyFont="1" applyFill="1" applyBorder="1" applyAlignment="1" applyProtection="1">
      <alignment shrinkToFit="1"/>
    </xf>
    <xf numFmtId="0" fontId="0" fillId="11" borderId="1" xfId="0" applyFill="1" applyBorder="1" applyAlignment="1" applyProtection="1"/>
    <xf numFmtId="0" fontId="7" fillId="11" borderId="1" xfId="0" applyFont="1" applyFill="1" applyBorder="1" applyAlignment="1" applyProtection="1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10" borderId="4" xfId="0" applyFill="1" applyBorder="1" applyAlignment="1"/>
    <xf numFmtId="0" fontId="0" fillId="10" borderId="4" xfId="0" applyFont="1" applyFill="1" applyBorder="1" applyAlignment="1"/>
    <xf numFmtId="0" fontId="4" fillId="0" borderId="7" xfId="0" applyFont="1" applyBorder="1" applyAlignment="1"/>
    <xf numFmtId="0" fontId="4" fillId="0" borderId="2" xfId="0" applyFont="1" applyBorder="1" applyAlignment="1">
      <alignment horizontal="left" shrinkToFi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5" borderId="0" xfId="0" applyFill="1" applyAlignment="1">
      <alignment horizontal="center"/>
    </xf>
    <xf numFmtId="0" fontId="0" fillId="0" borderId="0" xfId="0" applyFont="1" applyBorder="1" applyAlignment="1">
      <alignment shrinkToFi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R25"/>
  <sheetViews>
    <sheetView workbookViewId="0">
      <selection activeCell="A15" sqref="A15"/>
    </sheetView>
  </sheetViews>
  <sheetFormatPr defaultRowHeight="15"/>
  <cols>
    <col min="1" max="1" width="36" customWidth="1"/>
    <col min="15" max="15" width="6.140625" customWidth="1"/>
    <col min="16" max="16" width="5.5703125" customWidth="1"/>
    <col min="17" max="17" width="6.28515625" customWidth="1"/>
    <col min="18" max="18" width="14.85546875" customWidth="1"/>
  </cols>
  <sheetData>
    <row r="1" spans="1:18">
      <c r="A1" t="s">
        <v>141</v>
      </c>
      <c r="B1" s="92" t="s">
        <v>100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>
      <c r="A2" t="s">
        <v>142</v>
      </c>
      <c r="B2" s="92" t="s">
        <v>101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30.75" customHeight="1">
      <c r="A3" t="s">
        <v>143</v>
      </c>
      <c r="B3" s="93" t="s">
        <v>102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1.25" customHeight="1"/>
    <row r="5" spans="1:18">
      <c r="A5" s="27" t="s">
        <v>144</v>
      </c>
      <c r="B5" s="91" t="s">
        <v>137</v>
      </c>
      <c r="C5" s="91"/>
      <c r="D5" s="91"/>
    </row>
    <row r="6" spans="1:18">
      <c r="A6" s="27" t="s">
        <v>145</v>
      </c>
      <c r="B6" s="91" t="s">
        <v>138</v>
      </c>
      <c r="C6" s="91"/>
      <c r="D6" s="91"/>
    </row>
    <row r="7" spans="1:18">
      <c r="A7" s="27" t="s">
        <v>145</v>
      </c>
      <c r="B7" s="91" t="s">
        <v>139</v>
      </c>
      <c r="C7" s="91"/>
      <c r="D7" s="91"/>
    </row>
    <row r="8" spans="1:18" ht="11.25" customHeight="1"/>
    <row r="9" spans="1:18">
      <c r="A9" t="s">
        <v>97</v>
      </c>
      <c r="B9" s="68" t="s">
        <v>409</v>
      </c>
      <c r="C9" s="2"/>
      <c r="D9" s="2"/>
    </row>
    <row r="10" spans="1:18">
      <c r="A10" t="s">
        <v>98</v>
      </c>
      <c r="B10" s="68" t="s">
        <v>410</v>
      </c>
      <c r="C10" s="2"/>
      <c r="D10" s="2"/>
    </row>
    <row r="11" spans="1:18">
      <c r="A11" t="s">
        <v>99</v>
      </c>
      <c r="B11" s="68" t="s">
        <v>411</v>
      </c>
      <c r="C11" s="2"/>
      <c r="D11" s="2"/>
    </row>
    <row r="12" spans="1:18" ht="8.25" customHeight="1"/>
    <row r="13" spans="1:18" ht="15.75">
      <c r="A13" s="9" t="s">
        <v>146</v>
      </c>
    </row>
    <row r="14" spans="1:18">
      <c r="A14" s="28" t="s">
        <v>103</v>
      </c>
    </row>
    <row r="15" spans="1:18">
      <c r="A15" s="28" t="s">
        <v>147</v>
      </c>
    </row>
    <row r="16" spans="1:18">
      <c r="A16" s="28" t="s">
        <v>148</v>
      </c>
    </row>
    <row r="17" spans="1:1">
      <c r="A17" s="28" t="s">
        <v>150</v>
      </c>
    </row>
    <row r="18" spans="1:1">
      <c r="A18" s="28" t="s">
        <v>152</v>
      </c>
    </row>
    <row r="19" spans="1:1">
      <c r="A19" s="28" t="s">
        <v>149</v>
      </c>
    </row>
    <row r="20" spans="1:1">
      <c r="A20" s="28" t="s">
        <v>153</v>
      </c>
    </row>
    <row r="21" spans="1:1">
      <c r="A21" s="28" t="s">
        <v>151</v>
      </c>
    </row>
    <row r="22" spans="1:1">
      <c r="A22" s="28" t="s">
        <v>154</v>
      </c>
    </row>
    <row r="23" spans="1:1">
      <c r="A23" s="28"/>
    </row>
    <row r="24" spans="1:1">
      <c r="A24" s="28"/>
    </row>
    <row r="25" spans="1:1">
      <c r="A25" s="28"/>
    </row>
  </sheetData>
  <sortState ref="A15:A23">
    <sortCondition ref="A15"/>
  </sortState>
  <mergeCells count="6">
    <mergeCell ref="B7:D7"/>
    <mergeCell ref="B1:R1"/>
    <mergeCell ref="B2:R2"/>
    <mergeCell ref="B3:R3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9" filterMode="1"/>
  <dimension ref="A1:F401"/>
  <sheetViews>
    <sheetView topLeftCell="A7" workbookViewId="0">
      <selection activeCell="G333" sqref="G333"/>
    </sheetView>
  </sheetViews>
  <sheetFormatPr defaultRowHeight="15"/>
  <cols>
    <col min="1" max="1" width="28.28515625" customWidth="1"/>
    <col min="2" max="2" width="15.85546875" customWidth="1"/>
    <col min="3" max="3" width="18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BİLGİ1!Q9</f>
        <v>KEMAL ÖZALPER OO</v>
      </c>
      <c r="C2" s="103"/>
      <c r="D2" s="103"/>
      <c r="E2" s="26">
        <v>1</v>
      </c>
    </row>
    <row r="3" spans="1:6" ht="17.25">
      <c r="A3" s="7" t="s">
        <v>117</v>
      </c>
      <c r="B3" s="109" t="s">
        <v>448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216</v>
      </c>
      <c r="B5" s="77" t="s">
        <v>3</v>
      </c>
      <c r="C5" s="77" t="s">
        <v>192</v>
      </c>
      <c r="D5" s="77" t="s">
        <v>193</v>
      </c>
      <c r="E5" s="26">
        <v>1</v>
      </c>
    </row>
    <row r="6" spans="1:6">
      <c r="A6" s="77" t="s">
        <v>422</v>
      </c>
      <c r="B6" s="77" t="s">
        <v>3</v>
      </c>
      <c r="C6" s="77" t="s">
        <v>195</v>
      </c>
      <c r="D6" s="77" t="s">
        <v>196</v>
      </c>
      <c r="E6" s="26">
        <v>1</v>
      </c>
    </row>
    <row r="7" spans="1:6">
      <c r="A7" s="77" t="s">
        <v>217</v>
      </c>
      <c r="B7" s="77" t="s">
        <v>3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KEMAL ÖZALPER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>
        <f t="shared" ref="E13:E76" si="0">IF(D13=$B$2,1,"")</f>
        <v>1</v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>
        <f t="shared" si="0"/>
        <v>1</v>
      </c>
    </row>
    <row r="17" spans="1:5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>
        <f t="shared" si="0"/>
        <v>1</v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>
        <f t="shared" si="0"/>
        <v>1</v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>
        <f t="shared" si="1"/>
        <v>1</v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>
        <f t="shared" si="1"/>
        <v>1</v>
      </c>
    </row>
    <row r="135" spans="1:5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>
        <f t="shared" si="1"/>
        <v>1</v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:E142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22" t="str">
        <f t="shared" si="2"/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ref="E143:E199" si="3">IF(D143=$B$2,1,"")</f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6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KEMAL ÖZALPER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>
        <f t="shared" si="4"/>
        <v>1</v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>
        <f t="shared" si="4"/>
        <v>1</v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>
        <f t="shared" si="4"/>
        <v>1</v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>
        <f t="shared" si="5"/>
        <v>1</v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>
        <f t="shared" si="6"/>
        <v>1</v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>
        <f t="shared" si="7"/>
        <v>1</v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70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>
        <f t="shared" si="8"/>
        <v>1</v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ref="E371:E378" si="9">IF(D371=$B$2,1,"")</f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9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9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9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9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9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9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9"/>
        <v/>
      </c>
    </row>
    <row r="379" spans="1:5" s="31" customFormat="1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ref="E379:E391" si="10">IF(D379=$B$2,1,"")</f>
        <v/>
      </c>
    </row>
    <row r="380" spans="1:5" s="31" customFormat="1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10"/>
        <v/>
      </c>
    </row>
    <row r="381" spans="1:5" s="31" customFormat="1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10"/>
        <v/>
      </c>
    </row>
    <row r="382" spans="1:5" s="31" customFormat="1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10"/>
        <v/>
      </c>
    </row>
    <row r="383" spans="1:5" s="31" customFormat="1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10"/>
        <v/>
      </c>
    </row>
    <row r="384" spans="1:5" s="31" customFormat="1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10"/>
        <v/>
      </c>
    </row>
    <row r="385" spans="1:5" s="31" customFormat="1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10"/>
        <v/>
      </c>
    </row>
    <row r="386" spans="1:5" s="31" customFormat="1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10"/>
        <v/>
      </c>
    </row>
    <row r="387" spans="1:5" s="31" customFormat="1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10"/>
        <v/>
      </c>
    </row>
    <row r="388" spans="1:5" s="31" customFormat="1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10"/>
        <v/>
      </c>
    </row>
    <row r="389" spans="1:5" s="31" customFormat="1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10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10"/>
        <v/>
      </c>
    </row>
    <row r="391" spans="1:5" s="31" customFormat="1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10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2.25" customHeight="1">
      <c r="A394" s="123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3"/>
      <c r="C394" s="123"/>
      <c r="D394" s="123"/>
      <c r="E394" s="22">
        <v>1</v>
      </c>
    </row>
    <row r="395" spans="1:5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  <row r="401" spans="1:4">
      <c r="A401" s="126"/>
      <c r="B401" s="126"/>
      <c r="C401" s="126"/>
      <c r="D401" s="126"/>
    </row>
  </sheetData>
  <autoFilter ref="A1:E400">
    <filterColumn colId="0" showButton="0"/>
    <filterColumn colId="1" showButton="0"/>
    <filterColumn colId="2" showButton="0"/>
    <filterColumn colId="4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0" filterMode="1">
    <pageSetUpPr fitToPage="1"/>
  </sheetPr>
  <dimension ref="A1:F400"/>
  <sheetViews>
    <sheetView view="pageBreakPreview" topLeftCell="A7" zoomScaleSheetLayoutView="100" workbookViewId="0">
      <selection activeCell="H394" sqref="H394"/>
    </sheetView>
  </sheetViews>
  <sheetFormatPr defaultRowHeight="15"/>
  <cols>
    <col min="1" max="1" width="28.28515625" customWidth="1"/>
    <col min="2" max="2" width="15.85546875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BİLGİ1!Q10</f>
        <v>SARICA OO</v>
      </c>
      <c r="C2" s="103"/>
      <c r="D2" s="103"/>
      <c r="E2" s="26">
        <v>1</v>
      </c>
    </row>
    <row r="3" spans="1:6" ht="17.25">
      <c r="A3" s="7" t="s">
        <v>117</v>
      </c>
      <c r="B3" s="109" t="s">
        <v>455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244</v>
      </c>
      <c r="B5" s="77" t="s">
        <v>245</v>
      </c>
      <c r="C5" s="77" t="s">
        <v>246</v>
      </c>
      <c r="D5" s="77" t="s">
        <v>193</v>
      </c>
      <c r="E5" s="26">
        <v>1</v>
      </c>
    </row>
    <row r="6" spans="1:6">
      <c r="A6" s="77" t="s">
        <v>413</v>
      </c>
      <c r="B6" s="77" t="s">
        <v>245</v>
      </c>
      <c r="C6" s="77" t="s">
        <v>195</v>
      </c>
      <c r="D6" s="77" t="s">
        <v>196</v>
      </c>
      <c r="E6" s="26">
        <v>1</v>
      </c>
    </row>
    <row r="7" spans="1:6">
      <c r="A7" s="77" t="s">
        <v>414</v>
      </c>
      <c r="B7" s="77" t="s">
        <v>245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SARICA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>
        <f t="shared" si="1"/>
        <v>1</v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>
        <f t="shared" si="1"/>
        <v>1</v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>
        <f t="shared" si="1"/>
        <v>1</v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>
        <f t="shared" ref="E142:E184" si="3">IF(D142=$B$2,1,"")</f>
        <v>1</v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>
        <f t="shared" si="3"/>
        <v>1</v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ref="E185:E199" si="4">IF(D185=$B$2,1,"")</f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4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4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4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4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4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4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4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4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4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4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4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4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4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4"/>
        <v/>
      </c>
    </row>
    <row r="200" spans="1:5" ht="34.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SARICA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5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5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5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5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5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5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5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5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5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5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5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5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5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5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5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5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5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5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5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5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5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5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5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5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5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5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5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5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5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5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5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5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6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6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6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6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6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6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6"/>
        <v/>
      </c>
    </row>
    <row r="243" spans="1:5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>
        <f t="shared" si="6"/>
        <v>1</v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6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6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6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6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6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6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6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6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6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6"/>
        <v/>
      </c>
    </row>
    <row r="254" spans="1:5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>
        <f t="shared" si="6"/>
        <v>1</v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6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6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6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6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6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6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6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7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7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7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7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7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7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7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7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7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7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7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7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7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7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7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7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7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7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7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7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7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7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7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7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7"/>
        <v/>
      </c>
    </row>
    <row r="287" spans="1:5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>
        <f t="shared" si="7"/>
        <v>1</v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7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7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7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7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7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7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7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7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7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7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7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7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7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7"/>
        <v/>
      </c>
    </row>
    <row r="302" spans="1:5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>
        <f t="shared" si="7"/>
        <v>1</v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7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7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7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7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7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7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7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7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7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7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7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7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7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7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7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7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7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7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7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7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7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7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7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8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8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8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8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8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8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8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8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71" si="9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9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9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9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9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9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9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9"/>
        <v/>
      </c>
    </row>
    <row r="342" spans="1:5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>
        <f t="shared" si="9"/>
        <v>1</v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9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9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9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9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9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9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9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9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9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9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9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9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9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9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9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9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9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9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9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9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9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9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9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9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9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9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9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9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9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ref="E372:E391" si="10">IF(D372=$B$2,1,"")</f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10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10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10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10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10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10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10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10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10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10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10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10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10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10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10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10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10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10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10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2.25" customHeight="1">
      <c r="A394" s="123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3"/>
      <c r="C394" s="123"/>
      <c r="D394" s="123"/>
      <c r="E394" s="22">
        <v>1</v>
      </c>
    </row>
    <row r="395" spans="1:5"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5511811023622047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1" filterMode="1">
    <pageSetUpPr fitToPage="1"/>
  </sheetPr>
  <dimension ref="A1:F400"/>
  <sheetViews>
    <sheetView view="pageBreakPreview" topLeftCell="A7" zoomScaleSheetLayoutView="100" workbookViewId="0">
      <selection activeCell="A396" sqref="A396:D400"/>
    </sheetView>
  </sheetViews>
  <sheetFormatPr defaultRowHeight="15"/>
  <cols>
    <col min="1" max="1" width="28.28515625" customWidth="1"/>
    <col min="2" max="2" width="18.85546875" bestFit="1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BİLGİ1!Q11</f>
        <v>SUÇATI OO</v>
      </c>
      <c r="C2" s="103"/>
      <c r="D2" s="103"/>
      <c r="E2" s="26">
        <v>1</v>
      </c>
    </row>
    <row r="3" spans="1:6" ht="17.25">
      <c r="A3" s="7" t="s">
        <v>117</v>
      </c>
      <c r="B3" s="109" t="s">
        <v>447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211</v>
      </c>
      <c r="B5" s="78" t="s">
        <v>4</v>
      </c>
      <c r="C5" s="79" t="s">
        <v>192</v>
      </c>
      <c r="D5" s="77" t="s">
        <v>193</v>
      </c>
      <c r="E5" s="26">
        <v>1</v>
      </c>
    </row>
    <row r="6" spans="1:6">
      <c r="A6" s="77" t="s">
        <v>263</v>
      </c>
      <c r="B6" s="78" t="s">
        <v>4</v>
      </c>
      <c r="C6" s="77" t="s">
        <v>195</v>
      </c>
      <c r="D6" s="77" t="s">
        <v>196</v>
      </c>
      <c r="E6" s="26">
        <v>1</v>
      </c>
    </row>
    <row r="7" spans="1:6">
      <c r="A7" s="77" t="s">
        <v>212</v>
      </c>
      <c r="B7" s="77" t="s">
        <v>4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SUÇATI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>
        <f t="shared" si="0"/>
        <v>1</v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>
        <f t="shared" si="0"/>
        <v>1</v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>
        <f t="shared" si="0"/>
        <v>1</v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>
        <f t="shared" si="0"/>
        <v>1</v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>
        <f t="shared" si="1"/>
        <v>1</v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>
        <f t="shared" si="1"/>
        <v>1</v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>
        <f t="shared" si="1"/>
        <v>1</v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5.2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SUÇATI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>
        <f t="shared" si="4"/>
        <v>1</v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>
        <f t="shared" si="5"/>
        <v>1</v>
      </c>
    </row>
    <row r="248" spans="1:5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>
        <f t="shared" si="5"/>
        <v>1</v>
      </c>
    </row>
    <row r="249" spans="1:5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>
        <f t="shared" si="5"/>
        <v>1</v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>
        <f t="shared" si="6"/>
        <v>1</v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>
        <f t="shared" si="6"/>
        <v>1</v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>
        <f t="shared" si="6"/>
        <v>1</v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91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8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8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8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8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8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8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8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8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8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8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8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8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8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8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8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8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8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8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8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8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8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3" customHeight="1">
      <c r="A394" s="123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3"/>
      <c r="C394" s="123"/>
      <c r="D394" s="123"/>
      <c r="E394" s="22">
        <v>1</v>
      </c>
    </row>
    <row r="395" spans="1:5"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</sheetData>
  <autoFilter ref="E1:F400">
    <filterColumn colId="0">
      <filters>
        <filter val="1"/>
      </filters>
    </filterColumn>
  </autoFilter>
  <mergeCells count="27"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F10:F11"/>
    <mergeCell ref="A200:D200"/>
    <mergeCell ref="B201:D201"/>
    <mergeCell ref="A202:A203"/>
    <mergeCell ref="B202:B203"/>
    <mergeCell ref="C202:C203"/>
    <mergeCell ref="D202:D203"/>
    <mergeCell ref="E202:E203"/>
    <mergeCell ref="E10:E11"/>
    <mergeCell ref="A1:D1"/>
    <mergeCell ref="B2:D2"/>
    <mergeCell ref="A8:D8"/>
    <mergeCell ref="B9:D9"/>
    <mergeCell ref="A10:A11"/>
    <mergeCell ref="B10:B11"/>
    <mergeCell ref="C10:C11"/>
    <mergeCell ref="D10:D11"/>
    <mergeCell ref="B3:D3"/>
  </mergeCells>
  <printOptions horizontalCentered="1"/>
  <pageMargins left="0.51181102362204722" right="0.51181102362204722" top="0.55118110236220474" bottom="0.55118110236220474" header="0.11811023622047245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12" filterMode="1">
    <pageSetUpPr fitToPage="1"/>
  </sheetPr>
  <dimension ref="A1:F403"/>
  <sheetViews>
    <sheetView view="pageBreakPreview" topLeftCell="A3" zoomScaleSheetLayoutView="100" workbookViewId="0">
      <selection activeCell="I38" sqref="I38"/>
    </sheetView>
  </sheetViews>
  <sheetFormatPr defaultRowHeight="15"/>
  <cols>
    <col min="1" max="1" width="28.28515625" customWidth="1"/>
    <col min="2" max="2" width="22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BİLGİ1!Q12</f>
        <v>TEPECİK OO</v>
      </c>
      <c r="C2" s="103"/>
      <c r="D2" s="103"/>
      <c r="E2" s="26">
        <v>1</v>
      </c>
    </row>
    <row r="3" spans="1:6" ht="17.25">
      <c r="A3" s="7" t="s">
        <v>117</v>
      </c>
      <c r="B3" s="109" t="s">
        <v>446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198</v>
      </c>
      <c r="B5" s="77" t="s">
        <v>199</v>
      </c>
      <c r="C5" s="77" t="s">
        <v>192</v>
      </c>
      <c r="D5" s="77" t="s">
        <v>193</v>
      </c>
      <c r="E5" s="26">
        <v>1</v>
      </c>
    </row>
    <row r="6" spans="1:6">
      <c r="A6" s="77" t="s">
        <v>200</v>
      </c>
      <c r="B6" s="77" t="s">
        <v>199</v>
      </c>
      <c r="C6" s="77" t="s">
        <v>195</v>
      </c>
      <c r="D6" s="77" t="s">
        <v>196</v>
      </c>
      <c r="E6" s="26">
        <v>1</v>
      </c>
    </row>
    <row r="7" spans="1:6">
      <c r="A7" s="77" t="s">
        <v>201</v>
      </c>
      <c r="B7" s="77" t="s">
        <v>199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TEPECİK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>
        <f>IF(D12=$B$2,1,"")</f>
        <v>1</v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>
        <f t="shared" si="0"/>
        <v>1</v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>
        <f t="shared" si="0"/>
        <v>1</v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>
        <f t="shared" si="0"/>
        <v>1</v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>
        <f t="shared" si="1"/>
        <v>1</v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5.2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TEPECİK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>
        <f t="shared" si="4"/>
        <v>1</v>
      </c>
    </row>
    <row r="215" spans="1:5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>
        <f t="shared" si="4"/>
        <v>1</v>
      </c>
    </row>
    <row r="216" spans="1:5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>
        <f t="shared" si="4"/>
        <v>1</v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>
        <f t="shared" si="4"/>
        <v>1</v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91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>
        <f t="shared" si="8"/>
        <v>1</v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8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8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8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8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8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8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8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8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8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8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8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8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8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8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8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8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8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8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8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8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8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1.5" customHeight="1">
      <c r="A394" s="123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3"/>
      <c r="C394" s="123"/>
      <c r="D394" s="123"/>
      <c r="E394" s="22">
        <v>1</v>
      </c>
    </row>
    <row r="395" spans="1:5" ht="16.5" customHeight="1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  <row r="401" spans="1:4">
      <c r="A401" s="126"/>
      <c r="B401" s="126"/>
      <c r="C401" s="126"/>
      <c r="D401" s="126"/>
    </row>
    <row r="402" spans="1:4">
      <c r="A402" s="126"/>
      <c r="B402" s="126"/>
      <c r="C402" s="126"/>
      <c r="D402" s="126"/>
    </row>
    <row r="403" spans="1:4">
      <c r="A403" s="126"/>
      <c r="B403" s="126"/>
      <c r="C403" s="126"/>
      <c r="D403" s="126"/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5511811023622047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13" filterMode="1">
    <pageSetUpPr fitToPage="1"/>
  </sheetPr>
  <dimension ref="A1:F400"/>
  <sheetViews>
    <sheetView view="pageBreakPreview" topLeftCell="A3" zoomScaleSheetLayoutView="100" workbookViewId="0">
      <selection activeCell="A395" sqref="A395:D400"/>
    </sheetView>
  </sheetViews>
  <sheetFormatPr defaultRowHeight="15"/>
  <cols>
    <col min="1" max="1" width="28.28515625" customWidth="1"/>
    <col min="2" max="2" width="15.85546875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BİLGİ1!Q13</f>
        <v>YOLGEÇEN OO</v>
      </c>
      <c r="C2" s="103"/>
      <c r="D2" s="103"/>
      <c r="E2" s="26">
        <v>1</v>
      </c>
    </row>
    <row r="3" spans="1:6" ht="17.25">
      <c r="A3" s="7" t="s">
        <v>117</v>
      </c>
      <c r="B3" s="109" t="s">
        <v>445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 ht="15.75">
      <c r="A5" s="15" t="s">
        <v>191</v>
      </c>
      <c r="B5" s="15" t="s">
        <v>6</v>
      </c>
      <c r="C5" s="16" t="s">
        <v>192</v>
      </c>
      <c r="D5" s="23" t="s">
        <v>193</v>
      </c>
      <c r="E5" s="26">
        <v>1</v>
      </c>
    </row>
    <row r="6" spans="1:6" ht="15.75">
      <c r="A6" s="15" t="s">
        <v>194</v>
      </c>
      <c r="B6" s="15" t="s">
        <v>6</v>
      </c>
      <c r="C6" s="16" t="s">
        <v>195</v>
      </c>
      <c r="D6" s="23" t="s">
        <v>196</v>
      </c>
      <c r="E6" s="26">
        <v>1</v>
      </c>
    </row>
    <row r="7" spans="1:6" ht="15.75">
      <c r="A7" s="15" t="s">
        <v>282</v>
      </c>
      <c r="B7" s="15" t="s">
        <v>6</v>
      </c>
      <c r="C7" s="16" t="s">
        <v>195</v>
      </c>
      <c r="D7" s="23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YOLGEÇEN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>
        <f t="shared" si="0"/>
        <v>1</v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>
        <f t="shared" si="0"/>
        <v>1</v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>
        <f t="shared" si="0"/>
        <v>1</v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>
        <f t="shared" si="1"/>
        <v>1</v>
      </c>
    </row>
    <row r="81" spans="1:5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>
        <f t="shared" si="1"/>
        <v>1</v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5.2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YOLGEÇEN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>
        <f t="shared" si="4"/>
        <v>1</v>
      </c>
    </row>
    <row r="223" spans="1:5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>
        <f t="shared" si="4"/>
        <v>1</v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>
        <f t="shared" si="4"/>
        <v>1</v>
      </c>
    </row>
    <row r="226" spans="1:5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>
        <f t="shared" si="4"/>
        <v>1</v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>
        <f t="shared" si="6"/>
        <v>1</v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90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8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8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8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8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8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8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8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8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8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8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8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8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8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8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8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8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8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8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8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8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ref="E391" si="9">IF(D391=$B$2,1,"")</f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0.75" customHeight="1">
      <c r="A394" s="10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02"/>
      <c r="C394" s="102"/>
      <c r="D394" s="102"/>
      <c r="E394" s="22">
        <v>1</v>
      </c>
    </row>
    <row r="395" spans="1:5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5511811023622047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Y179"/>
  <sheetViews>
    <sheetView zoomScale="80" zoomScaleNormal="80" workbookViewId="0">
      <pane xSplit="21" ySplit="2" topLeftCell="V15" activePane="bottomRight" state="frozenSplit"/>
      <selection pane="topRight" activeCell="E1" sqref="E1"/>
      <selection pane="bottomLeft" activeCell="A3" sqref="A3"/>
      <selection pane="bottomRight" activeCell="F50" sqref="F50"/>
    </sheetView>
  </sheetViews>
  <sheetFormatPr defaultRowHeight="15"/>
  <cols>
    <col min="1" max="1" width="3.85546875" customWidth="1"/>
    <col min="2" max="2" width="24.5703125" style="42" bestFit="1" customWidth="1"/>
    <col min="3" max="3" width="17.5703125" bestFit="1" customWidth="1"/>
    <col min="4" max="4" width="19.28515625" bestFit="1" customWidth="1"/>
    <col min="5" max="6" width="15.42578125" bestFit="1" customWidth="1"/>
    <col min="7" max="8" width="8.28515625" bestFit="1" customWidth="1"/>
    <col min="9" max="9" width="5.85546875" bestFit="1" customWidth="1"/>
    <col min="10" max="14" width="3.7109375" hidden="1" customWidth="1"/>
    <col min="15" max="16" width="6.5703125" bestFit="1" customWidth="1"/>
    <col min="17" max="21" width="13.85546875" customWidth="1"/>
  </cols>
  <sheetData>
    <row r="1" spans="1:25" ht="18.75">
      <c r="A1" s="94" t="s">
        <v>119</v>
      </c>
      <c r="B1" s="95"/>
      <c r="C1" s="95"/>
      <c r="D1" s="95"/>
      <c r="E1" s="95"/>
      <c r="F1" s="95"/>
      <c r="G1" s="96" t="s">
        <v>93</v>
      </c>
      <c r="H1" s="96"/>
      <c r="I1" s="91"/>
      <c r="J1" s="9"/>
      <c r="K1" s="9"/>
      <c r="L1" s="9"/>
      <c r="M1" s="9"/>
      <c r="N1" s="9"/>
      <c r="O1" s="9"/>
      <c r="P1" s="3"/>
    </row>
    <row r="2" spans="1:25" s="11" customFormat="1" ht="105" customHeight="1">
      <c r="A2" s="10" t="s">
        <v>1</v>
      </c>
      <c r="B2" s="47" t="s">
        <v>0</v>
      </c>
      <c r="C2" s="48" t="s">
        <v>105</v>
      </c>
      <c r="D2" s="48" t="s">
        <v>2</v>
      </c>
      <c r="E2" s="48" t="s">
        <v>131</v>
      </c>
      <c r="F2" s="48" t="s">
        <v>132</v>
      </c>
      <c r="G2" s="11" t="s">
        <v>94</v>
      </c>
      <c r="H2" s="11" t="s">
        <v>95</v>
      </c>
      <c r="I2" s="11" t="s">
        <v>127</v>
      </c>
      <c r="J2" s="11" t="s">
        <v>135</v>
      </c>
      <c r="K2" s="11" t="s">
        <v>136</v>
      </c>
      <c r="L2" s="11" t="s">
        <v>94</v>
      </c>
      <c r="M2" s="11" t="s">
        <v>95</v>
      </c>
      <c r="N2" s="11" t="s">
        <v>134</v>
      </c>
      <c r="O2" s="11" t="s">
        <v>133</v>
      </c>
      <c r="P2" s="11" t="s">
        <v>126</v>
      </c>
      <c r="Q2" s="10" t="s">
        <v>121</v>
      </c>
      <c r="R2" s="12" t="s">
        <v>118</v>
      </c>
      <c r="S2" s="13" t="s">
        <v>124</v>
      </c>
      <c r="T2" s="14" t="s">
        <v>125</v>
      </c>
      <c r="U2" s="18" t="s">
        <v>128</v>
      </c>
    </row>
    <row r="3" spans="1:25">
      <c r="A3" s="17" t="s">
        <v>7</v>
      </c>
      <c r="B3" s="69" t="s">
        <v>186</v>
      </c>
      <c r="C3" s="33" t="s">
        <v>241</v>
      </c>
      <c r="D3" s="34" t="s">
        <v>96</v>
      </c>
      <c r="E3" s="43" t="s">
        <v>336</v>
      </c>
      <c r="F3" s="44"/>
      <c r="G3">
        <f>IF(D3=$S$3,0,IF(D3=$S$4,0,IF(D3=$S$5,0,1)))</f>
        <v>1</v>
      </c>
      <c r="H3">
        <f>IF(D3=$T$3,0,IF(D3=$T$4,0,IF(D3=$T$5,0,1)))</f>
        <v>0</v>
      </c>
      <c r="I3" t="str">
        <f>IF(C3=F3,"HATA",IF(C3=E3,"HATA",IF(N3&gt;0,"HATA",IF(J3&lt;0,"HATA",IF(K3&lt;0,"HATA","")))))</f>
        <v/>
      </c>
      <c r="J3">
        <f>G3-L3</f>
        <v>0</v>
      </c>
      <c r="K3">
        <f>H3-M3</f>
        <v>0</v>
      </c>
      <c r="L3">
        <f>COUNTA(E3)</f>
        <v>1</v>
      </c>
      <c r="M3">
        <f>COUNTA(F3)</f>
        <v>0</v>
      </c>
      <c r="N3">
        <f>P3-O3</f>
        <v>0</v>
      </c>
      <c r="O3">
        <f>G3+H3</f>
        <v>1</v>
      </c>
      <c r="P3">
        <f>COUNTA(E3:F3)</f>
        <v>1</v>
      </c>
      <c r="Q3" s="33" t="s">
        <v>241</v>
      </c>
      <c r="R3" s="34" t="s">
        <v>122</v>
      </c>
      <c r="S3" s="33" t="s">
        <v>91</v>
      </c>
      <c r="T3" s="35" t="s">
        <v>203</v>
      </c>
      <c r="U3" s="33" t="s">
        <v>241</v>
      </c>
    </row>
    <row r="4" spans="1:25">
      <c r="A4" s="17" t="s">
        <v>8</v>
      </c>
      <c r="B4" s="30" t="s">
        <v>356</v>
      </c>
      <c r="C4" s="33" t="s">
        <v>241</v>
      </c>
      <c r="D4" s="38" t="s">
        <v>223</v>
      </c>
      <c r="E4" s="71" t="s">
        <v>342</v>
      </c>
      <c r="F4" s="71" t="s">
        <v>342</v>
      </c>
      <c r="G4" s="31">
        <f>IF(D4=$S$3,0,IF(D4=$S$4,0,IF(D4=$S$5,0,1)))</f>
        <v>1</v>
      </c>
      <c r="H4" s="31">
        <f>IF(D4=$T$3,0,IF(D4=$T$4,0,IF(D4=$T$5,0,1)))</f>
        <v>1</v>
      </c>
      <c r="I4" s="31" t="str">
        <f>IF(C4=F4,"HATA",IF(C4=E4,"HATA",IF(N4&gt;0,"HATA",IF(J4&lt;0,"HATA",IF(K4&lt;0,"HATA","")))))</f>
        <v/>
      </c>
      <c r="J4" s="31">
        <f t="shared" ref="J4:J65" si="0">G4-L4</f>
        <v>0</v>
      </c>
      <c r="K4" s="31">
        <f t="shared" ref="K4:K65" si="1">H4-M4</f>
        <v>0</v>
      </c>
      <c r="L4" s="31">
        <f t="shared" ref="L4:L65" si="2">COUNTA(E4)</f>
        <v>1</v>
      </c>
      <c r="M4" s="31">
        <f t="shared" ref="M4:M65" si="3">COUNTA(F4)</f>
        <v>1</v>
      </c>
      <c r="N4" s="31">
        <f t="shared" ref="N4:N65" si="4">P4-O4</f>
        <v>0</v>
      </c>
      <c r="O4" s="31">
        <f t="shared" ref="O4:O65" si="5">G4+H4</f>
        <v>2</v>
      </c>
      <c r="P4" s="31">
        <f t="shared" ref="P4:P65" si="6">COUNTA(E4:F4)</f>
        <v>2</v>
      </c>
      <c r="Q4" s="33" t="s">
        <v>334</v>
      </c>
      <c r="R4" s="33" t="s">
        <v>223</v>
      </c>
      <c r="S4" s="33" t="s">
        <v>92</v>
      </c>
      <c r="T4" s="35" t="s">
        <v>228</v>
      </c>
      <c r="U4" s="36" t="s">
        <v>129</v>
      </c>
    </row>
    <row r="5" spans="1:25">
      <c r="A5" s="17" t="s">
        <v>9</v>
      </c>
      <c r="B5" s="74" t="s">
        <v>357</v>
      </c>
      <c r="C5" s="75" t="s">
        <v>241</v>
      </c>
      <c r="D5" s="75" t="s">
        <v>96</v>
      </c>
      <c r="E5" s="82"/>
      <c r="F5" s="76"/>
      <c r="G5" s="31">
        <f t="shared" ref="G5" si="7">IF(D5=$S$3,0,IF(D5=$S$4,0,IF(D5=$S$5,0,1)))</f>
        <v>1</v>
      </c>
      <c r="H5" s="31">
        <f t="shared" ref="H5" si="8">IF(D5=$T$3,0,IF(D5=$T$4,0,IF(D5=$T$5,0,1)))</f>
        <v>0</v>
      </c>
      <c r="I5" s="31" t="str">
        <f t="shared" ref="I5:I65" si="9">IF(C5=F5,"HATA",IF(C5=E5,"HATA",IF(N5&gt;0,"HATA",IF(J5&lt;0,"HATA",IF(K5&lt;0,"HATA","")))))</f>
        <v/>
      </c>
      <c r="J5" s="31">
        <f t="shared" si="0"/>
        <v>1</v>
      </c>
      <c r="K5" s="31">
        <f t="shared" si="1"/>
        <v>0</v>
      </c>
      <c r="L5" s="31">
        <f t="shared" si="2"/>
        <v>0</v>
      </c>
      <c r="M5" s="31">
        <f t="shared" si="3"/>
        <v>0</v>
      </c>
      <c r="N5" s="31">
        <f t="shared" si="4"/>
        <v>-1</v>
      </c>
      <c r="O5" s="31">
        <f t="shared" si="5"/>
        <v>1</v>
      </c>
      <c r="P5" s="31">
        <f t="shared" si="6"/>
        <v>0</v>
      </c>
      <c r="Q5" s="33" t="s">
        <v>338</v>
      </c>
      <c r="R5" s="34" t="s">
        <v>120</v>
      </c>
      <c r="S5" s="37" t="s">
        <v>190</v>
      </c>
      <c r="T5" s="38" t="s">
        <v>96</v>
      </c>
      <c r="U5" s="33" t="s">
        <v>334</v>
      </c>
      <c r="V5" s="2"/>
      <c r="W5" s="2"/>
      <c r="X5" s="2"/>
      <c r="Y5" s="2"/>
    </row>
    <row r="6" spans="1:25">
      <c r="A6" s="17" t="s">
        <v>10</v>
      </c>
      <c r="B6" s="30" t="s">
        <v>265</v>
      </c>
      <c r="C6" s="33" t="s">
        <v>241</v>
      </c>
      <c r="D6" s="38" t="s">
        <v>218</v>
      </c>
      <c r="E6" s="52" t="s">
        <v>334</v>
      </c>
      <c r="F6" s="44" t="s">
        <v>342</v>
      </c>
      <c r="G6" s="31">
        <f t="shared" ref="G6:G36" si="10">IF(D6=$S$3,0,IF(D6=$S$4,0,IF(D6=$S$5,0,1)))</f>
        <v>1</v>
      </c>
      <c r="H6" s="31">
        <f t="shared" ref="H6:H36" si="11">IF(D6=$T$3,0,IF(D6=$T$4,0,IF(D6=$T$5,0,1)))</f>
        <v>1</v>
      </c>
      <c r="I6" s="31" t="str">
        <f t="shared" si="9"/>
        <v/>
      </c>
      <c r="J6" s="31">
        <f t="shared" si="0"/>
        <v>0</v>
      </c>
      <c r="K6" s="31">
        <f t="shared" si="1"/>
        <v>0</v>
      </c>
      <c r="L6" s="31">
        <f t="shared" si="2"/>
        <v>1</v>
      </c>
      <c r="M6" s="31">
        <f t="shared" si="3"/>
        <v>1</v>
      </c>
      <c r="N6" s="31">
        <f t="shared" si="4"/>
        <v>0</v>
      </c>
      <c r="O6" s="31">
        <f t="shared" si="5"/>
        <v>2</v>
      </c>
      <c r="P6" s="31">
        <f t="shared" si="6"/>
        <v>2</v>
      </c>
      <c r="Q6" s="33" t="s">
        <v>339</v>
      </c>
      <c r="R6" s="34" t="s">
        <v>123</v>
      </c>
      <c r="S6" s="33"/>
      <c r="T6" s="33"/>
      <c r="U6" s="33" t="s">
        <v>338</v>
      </c>
      <c r="V6" s="2"/>
      <c r="W6" s="2"/>
      <c r="X6" s="2"/>
      <c r="Y6" s="2"/>
    </row>
    <row r="7" spans="1:25">
      <c r="A7" s="17" t="s">
        <v>11</v>
      </c>
      <c r="B7" s="30" t="s">
        <v>348</v>
      </c>
      <c r="C7" s="33" t="s">
        <v>241</v>
      </c>
      <c r="D7" s="35" t="s">
        <v>228</v>
      </c>
      <c r="E7" s="49" t="s">
        <v>342</v>
      </c>
      <c r="F7" s="44"/>
      <c r="G7" s="31">
        <f t="shared" si="10"/>
        <v>1</v>
      </c>
      <c r="H7" s="31">
        <f t="shared" si="11"/>
        <v>0</v>
      </c>
      <c r="I7" s="31" t="str">
        <f t="shared" si="9"/>
        <v/>
      </c>
      <c r="J7" s="31">
        <f t="shared" si="0"/>
        <v>0</v>
      </c>
      <c r="K7" s="31">
        <f t="shared" si="1"/>
        <v>0</v>
      </c>
      <c r="L7" s="31">
        <f t="shared" si="2"/>
        <v>1</v>
      </c>
      <c r="M7" s="31">
        <f t="shared" si="3"/>
        <v>0</v>
      </c>
      <c r="N7" s="31">
        <f t="shared" si="4"/>
        <v>0</v>
      </c>
      <c r="O7" s="31">
        <f t="shared" si="5"/>
        <v>1</v>
      </c>
      <c r="P7" s="31">
        <f t="shared" si="6"/>
        <v>1</v>
      </c>
      <c r="Q7" s="35" t="s">
        <v>340</v>
      </c>
      <c r="R7" s="37" t="s">
        <v>247</v>
      </c>
      <c r="S7" s="33"/>
      <c r="T7" s="33"/>
      <c r="U7" s="33" t="s">
        <v>339</v>
      </c>
      <c r="V7" s="2"/>
      <c r="W7" s="2"/>
      <c r="X7" s="2"/>
      <c r="Y7" s="2"/>
    </row>
    <row r="8" spans="1:25">
      <c r="A8" s="17" t="s">
        <v>12</v>
      </c>
      <c r="B8" s="30" t="s">
        <v>350</v>
      </c>
      <c r="C8" s="33" t="s">
        <v>241</v>
      </c>
      <c r="D8" s="39" t="s">
        <v>203</v>
      </c>
      <c r="E8" s="70" t="s">
        <v>342</v>
      </c>
      <c r="F8" s="49"/>
      <c r="G8" s="31">
        <f t="shared" si="10"/>
        <v>1</v>
      </c>
      <c r="H8" s="31">
        <f t="shared" si="11"/>
        <v>0</v>
      </c>
      <c r="I8" s="31" t="str">
        <f t="shared" si="9"/>
        <v/>
      </c>
      <c r="J8" s="31">
        <f t="shared" si="0"/>
        <v>0</v>
      </c>
      <c r="K8" s="31">
        <f t="shared" si="1"/>
        <v>0</v>
      </c>
      <c r="L8" s="31">
        <f t="shared" si="2"/>
        <v>1</v>
      </c>
      <c r="M8" s="31">
        <f t="shared" si="3"/>
        <v>0</v>
      </c>
      <c r="N8" s="31">
        <f t="shared" si="4"/>
        <v>0</v>
      </c>
      <c r="O8" s="31">
        <f t="shared" si="5"/>
        <v>1</v>
      </c>
      <c r="P8" s="31">
        <f t="shared" si="6"/>
        <v>1</v>
      </c>
      <c r="Q8" s="33" t="s">
        <v>341</v>
      </c>
      <c r="R8" s="37" t="s">
        <v>190</v>
      </c>
      <c r="S8" s="33"/>
      <c r="T8" s="33"/>
      <c r="U8" s="35" t="s">
        <v>343</v>
      </c>
      <c r="V8" s="2"/>
      <c r="W8" s="2"/>
      <c r="X8" s="2"/>
      <c r="Y8" s="2"/>
    </row>
    <row r="9" spans="1:25">
      <c r="A9" s="17" t="s">
        <v>13</v>
      </c>
      <c r="B9" s="30" t="s">
        <v>271</v>
      </c>
      <c r="C9" s="33" t="s">
        <v>241</v>
      </c>
      <c r="D9" s="39" t="s">
        <v>92</v>
      </c>
      <c r="E9" s="43"/>
      <c r="F9" s="49" t="s">
        <v>335</v>
      </c>
      <c r="G9" s="31">
        <f t="shared" si="10"/>
        <v>0</v>
      </c>
      <c r="H9" s="31">
        <f t="shared" si="11"/>
        <v>1</v>
      </c>
      <c r="I9" s="31" t="str">
        <f t="shared" si="9"/>
        <v/>
      </c>
      <c r="J9" s="31">
        <f t="shared" si="0"/>
        <v>0</v>
      </c>
      <c r="K9" s="31">
        <f t="shared" si="1"/>
        <v>0</v>
      </c>
      <c r="L9" s="31">
        <f t="shared" si="2"/>
        <v>0</v>
      </c>
      <c r="M9" s="31">
        <f t="shared" si="3"/>
        <v>1</v>
      </c>
      <c r="N9" s="31">
        <f t="shared" si="4"/>
        <v>0</v>
      </c>
      <c r="O9" s="31">
        <f t="shared" si="5"/>
        <v>1</v>
      </c>
      <c r="P9" s="31">
        <f t="shared" si="6"/>
        <v>1</v>
      </c>
      <c r="Q9" s="33" t="s">
        <v>342</v>
      </c>
      <c r="R9" s="37" t="s">
        <v>219</v>
      </c>
      <c r="S9" s="33"/>
      <c r="T9" s="33"/>
      <c r="U9" s="35" t="s">
        <v>340</v>
      </c>
      <c r="V9" s="2"/>
      <c r="W9" s="2"/>
      <c r="X9" s="2"/>
      <c r="Y9" s="2"/>
    </row>
    <row r="10" spans="1:25">
      <c r="A10" s="17" t="s">
        <v>14</v>
      </c>
      <c r="B10" s="30" t="s">
        <v>344</v>
      </c>
      <c r="C10" s="33" t="s">
        <v>241</v>
      </c>
      <c r="D10" s="33" t="s">
        <v>203</v>
      </c>
      <c r="E10" s="57" t="s">
        <v>336</v>
      </c>
      <c r="F10" s="57"/>
      <c r="G10" s="31">
        <f t="shared" si="10"/>
        <v>1</v>
      </c>
      <c r="H10" s="31">
        <f t="shared" si="11"/>
        <v>0</v>
      </c>
      <c r="I10" s="31" t="str">
        <f t="shared" si="9"/>
        <v/>
      </c>
      <c r="J10" s="31">
        <f t="shared" si="0"/>
        <v>0</v>
      </c>
      <c r="K10" s="31">
        <f t="shared" si="1"/>
        <v>0</v>
      </c>
      <c r="L10" s="31">
        <f t="shared" si="2"/>
        <v>1</v>
      </c>
      <c r="M10" s="31">
        <f t="shared" si="3"/>
        <v>0</v>
      </c>
      <c r="N10" s="31">
        <f t="shared" si="4"/>
        <v>0</v>
      </c>
      <c r="O10" s="31">
        <f t="shared" si="5"/>
        <v>1</v>
      </c>
      <c r="P10" s="31">
        <f t="shared" si="6"/>
        <v>1</v>
      </c>
      <c r="Q10" s="39" t="s">
        <v>245</v>
      </c>
      <c r="R10" s="34" t="s">
        <v>222</v>
      </c>
      <c r="S10" s="33"/>
      <c r="T10" s="33"/>
      <c r="U10" s="33" t="s">
        <v>341</v>
      </c>
      <c r="V10" s="2"/>
      <c r="W10" s="2"/>
      <c r="X10" s="2"/>
      <c r="Y10" s="2"/>
    </row>
    <row r="11" spans="1:25">
      <c r="A11" s="17" t="s">
        <v>15</v>
      </c>
      <c r="B11" s="30" t="s">
        <v>202</v>
      </c>
      <c r="C11" s="33" t="s">
        <v>241</v>
      </c>
      <c r="D11" s="35" t="s">
        <v>203</v>
      </c>
      <c r="E11" s="52" t="s">
        <v>334</v>
      </c>
      <c r="F11" s="53"/>
      <c r="G11" s="31">
        <f t="shared" si="10"/>
        <v>1</v>
      </c>
      <c r="H11" s="31">
        <f t="shared" si="11"/>
        <v>0</v>
      </c>
      <c r="I11" s="31" t="str">
        <f t="shared" si="9"/>
        <v/>
      </c>
      <c r="J11" s="31">
        <f t="shared" si="0"/>
        <v>0</v>
      </c>
      <c r="K11" s="31">
        <f t="shared" si="1"/>
        <v>0</v>
      </c>
      <c r="L11" s="31">
        <f t="shared" si="2"/>
        <v>1</v>
      </c>
      <c r="M11" s="31">
        <f t="shared" si="3"/>
        <v>0</v>
      </c>
      <c r="N11" s="31">
        <f t="shared" si="4"/>
        <v>0</v>
      </c>
      <c r="O11" s="31">
        <f t="shared" si="5"/>
        <v>1</v>
      </c>
      <c r="P11" s="31">
        <f t="shared" si="6"/>
        <v>1</v>
      </c>
      <c r="Q11" s="33" t="s">
        <v>335</v>
      </c>
      <c r="R11" s="35" t="s">
        <v>203</v>
      </c>
      <c r="S11" s="33"/>
      <c r="T11" s="33"/>
      <c r="U11" s="36" t="s">
        <v>130</v>
      </c>
      <c r="V11" s="2"/>
      <c r="W11" s="2"/>
      <c r="X11" s="2"/>
      <c r="Y11" s="2"/>
    </row>
    <row r="12" spans="1:25">
      <c r="A12" s="17" t="s">
        <v>16</v>
      </c>
      <c r="B12" s="30" t="s">
        <v>358</v>
      </c>
      <c r="C12" s="33" t="s">
        <v>241</v>
      </c>
      <c r="D12" s="35" t="s">
        <v>188</v>
      </c>
      <c r="E12" s="70" t="s">
        <v>334</v>
      </c>
      <c r="F12" s="34" t="s">
        <v>342</v>
      </c>
      <c r="G12" s="31">
        <f t="shared" si="10"/>
        <v>1</v>
      </c>
      <c r="H12" s="31">
        <f t="shared" si="11"/>
        <v>1</v>
      </c>
      <c r="I12" s="31" t="str">
        <f t="shared" si="9"/>
        <v/>
      </c>
      <c r="J12" s="31">
        <f t="shared" si="0"/>
        <v>0</v>
      </c>
      <c r="K12" s="31">
        <f t="shared" si="1"/>
        <v>0</v>
      </c>
      <c r="L12" s="31">
        <f t="shared" si="2"/>
        <v>1</v>
      </c>
      <c r="M12" s="31">
        <f t="shared" si="3"/>
        <v>1</v>
      </c>
      <c r="N12" s="31">
        <f t="shared" si="4"/>
        <v>0</v>
      </c>
      <c r="O12" s="31">
        <f t="shared" si="5"/>
        <v>2</v>
      </c>
      <c r="P12" s="31">
        <f t="shared" si="6"/>
        <v>2</v>
      </c>
      <c r="Q12" s="33" t="s">
        <v>336</v>
      </c>
      <c r="R12" s="38" t="s">
        <v>96</v>
      </c>
      <c r="S12" s="33"/>
      <c r="T12" s="33"/>
      <c r="U12" s="40" t="s">
        <v>333</v>
      </c>
    </row>
    <row r="13" spans="1:25">
      <c r="A13" s="17" t="s">
        <v>17</v>
      </c>
      <c r="B13" s="30" t="s">
        <v>274</v>
      </c>
      <c r="C13" s="33" t="s">
        <v>241</v>
      </c>
      <c r="D13" s="35" t="s">
        <v>190</v>
      </c>
      <c r="E13" s="52"/>
      <c r="F13" s="53" t="s">
        <v>336</v>
      </c>
      <c r="G13" s="31">
        <f t="shared" si="10"/>
        <v>0</v>
      </c>
      <c r="H13" s="31">
        <f t="shared" si="11"/>
        <v>1</v>
      </c>
      <c r="I13" s="31" t="str">
        <f t="shared" si="9"/>
        <v/>
      </c>
      <c r="J13" s="31">
        <f t="shared" si="0"/>
        <v>0</v>
      </c>
      <c r="K13" s="31">
        <f t="shared" si="1"/>
        <v>0</v>
      </c>
      <c r="L13" s="31">
        <f t="shared" si="2"/>
        <v>0</v>
      </c>
      <c r="M13" s="31">
        <f t="shared" si="3"/>
        <v>1</v>
      </c>
      <c r="N13" s="31">
        <f t="shared" si="4"/>
        <v>0</v>
      </c>
      <c r="O13" s="31">
        <f t="shared" si="5"/>
        <v>1</v>
      </c>
      <c r="P13" s="31">
        <f t="shared" si="6"/>
        <v>1</v>
      </c>
      <c r="Q13" s="33" t="s">
        <v>337</v>
      </c>
      <c r="R13" s="35" t="s">
        <v>228</v>
      </c>
      <c r="S13" s="33"/>
      <c r="T13" s="33"/>
      <c r="U13" s="33" t="s">
        <v>342</v>
      </c>
    </row>
    <row r="14" spans="1:25">
      <c r="A14" s="17" t="s">
        <v>18</v>
      </c>
      <c r="B14" s="30" t="s">
        <v>345</v>
      </c>
      <c r="C14" s="33" t="s">
        <v>241</v>
      </c>
      <c r="D14" s="39" t="s">
        <v>91</v>
      </c>
      <c r="E14" s="57"/>
      <c r="F14" s="57" t="s">
        <v>336</v>
      </c>
      <c r="G14" s="31">
        <f t="shared" si="10"/>
        <v>0</v>
      </c>
      <c r="H14" s="31">
        <f t="shared" si="11"/>
        <v>1</v>
      </c>
      <c r="I14" s="31" t="str">
        <f t="shared" si="9"/>
        <v/>
      </c>
      <c r="J14" s="31">
        <f t="shared" si="0"/>
        <v>0</v>
      </c>
      <c r="K14" s="31">
        <f t="shared" si="1"/>
        <v>0</v>
      </c>
      <c r="L14" s="31">
        <f t="shared" si="2"/>
        <v>0</v>
      </c>
      <c r="M14" s="31">
        <f t="shared" si="3"/>
        <v>1</v>
      </c>
      <c r="N14" s="31">
        <f t="shared" si="4"/>
        <v>0</v>
      </c>
      <c r="O14" s="31">
        <f t="shared" si="5"/>
        <v>1</v>
      </c>
      <c r="P14" s="31">
        <f t="shared" si="6"/>
        <v>1</v>
      </c>
      <c r="Q14" s="33"/>
      <c r="R14" s="35" t="s">
        <v>213</v>
      </c>
      <c r="S14" s="33"/>
      <c r="T14" s="33"/>
      <c r="U14" s="33" t="s">
        <v>258</v>
      </c>
    </row>
    <row r="15" spans="1:25">
      <c r="A15" s="17" t="s">
        <v>19</v>
      </c>
      <c r="B15" s="30" t="s">
        <v>276</v>
      </c>
      <c r="C15" s="33" t="s">
        <v>241</v>
      </c>
      <c r="D15" s="33" t="s">
        <v>91</v>
      </c>
      <c r="E15" s="52"/>
      <c r="F15" s="44" t="s">
        <v>336</v>
      </c>
      <c r="G15" s="31">
        <f t="shared" si="10"/>
        <v>0</v>
      </c>
      <c r="H15" s="31">
        <f t="shared" si="11"/>
        <v>1</v>
      </c>
      <c r="I15" s="31" t="str">
        <f t="shared" si="9"/>
        <v/>
      </c>
      <c r="J15" s="31">
        <f t="shared" si="0"/>
        <v>0</v>
      </c>
      <c r="K15" s="31">
        <f t="shared" si="1"/>
        <v>0</v>
      </c>
      <c r="L15" s="31">
        <f t="shared" si="2"/>
        <v>0</v>
      </c>
      <c r="M15" s="31">
        <f t="shared" si="3"/>
        <v>1</v>
      </c>
      <c r="N15" s="31">
        <f t="shared" si="4"/>
        <v>0</v>
      </c>
      <c r="O15" s="31">
        <f t="shared" si="5"/>
        <v>1</v>
      </c>
      <c r="P15" s="31">
        <f t="shared" si="6"/>
        <v>1</v>
      </c>
      <c r="Q15" s="33"/>
      <c r="R15" s="35" t="s">
        <v>92</v>
      </c>
      <c r="S15" s="33"/>
      <c r="T15" s="33"/>
      <c r="U15" s="39" t="s">
        <v>245</v>
      </c>
    </row>
    <row r="16" spans="1:25">
      <c r="A16" s="17" t="s">
        <v>20</v>
      </c>
      <c r="B16" s="84" t="s">
        <v>346</v>
      </c>
      <c r="C16" s="85" t="s">
        <v>241</v>
      </c>
      <c r="D16" s="86" t="s">
        <v>347</v>
      </c>
      <c r="E16" s="89"/>
      <c r="F16" s="89"/>
      <c r="G16" s="31">
        <f t="shared" si="10"/>
        <v>1</v>
      </c>
      <c r="H16" s="31">
        <f t="shared" si="11"/>
        <v>1</v>
      </c>
      <c r="I16" s="31" t="str">
        <f t="shared" si="9"/>
        <v/>
      </c>
      <c r="J16" s="31">
        <f t="shared" si="0"/>
        <v>1</v>
      </c>
      <c r="K16" s="31">
        <f t="shared" si="1"/>
        <v>1</v>
      </c>
      <c r="L16" s="31">
        <f t="shared" si="2"/>
        <v>0</v>
      </c>
      <c r="M16" s="31">
        <f t="shared" si="3"/>
        <v>0</v>
      </c>
      <c r="N16" s="31">
        <f t="shared" si="4"/>
        <v>-2</v>
      </c>
      <c r="O16" s="31">
        <f t="shared" si="5"/>
        <v>2</v>
      </c>
      <c r="P16" s="31">
        <f t="shared" si="6"/>
        <v>0</v>
      </c>
      <c r="Q16" s="33"/>
      <c r="R16" s="35" t="s">
        <v>189</v>
      </c>
      <c r="S16" s="33"/>
      <c r="T16" s="33"/>
      <c r="U16" s="33" t="s">
        <v>335</v>
      </c>
    </row>
    <row r="17" spans="1:21">
      <c r="A17" s="17" t="s">
        <v>21</v>
      </c>
      <c r="B17" s="30" t="s">
        <v>278</v>
      </c>
      <c r="C17" s="33" t="s">
        <v>241</v>
      </c>
      <c r="D17" s="39" t="s">
        <v>92</v>
      </c>
      <c r="E17" s="57"/>
      <c r="F17" s="57" t="s">
        <v>336</v>
      </c>
      <c r="G17" s="31">
        <f t="shared" si="10"/>
        <v>0</v>
      </c>
      <c r="H17" s="31">
        <f t="shared" si="11"/>
        <v>1</v>
      </c>
      <c r="I17" s="31" t="str">
        <f>IF(C17=F17,"HATA",IF(C17=E17,"HATA",IF(N17&gt;0,"HATA",IF(J17&lt;0,"HATA",IF(K17&lt;0,"HATA","")))))</f>
        <v/>
      </c>
      <c r="J17" s="31">
        <f t="shared" si="0"/>
        <v>0</v>
      </c>
      <c r="K17" s="31">
        <f t="shared" si="1"/>
        <v>0</v>
      </c>
      <c r="L17" s="31">
        <f>COUNTA(E17)</f>
        <v>0</v>
      </c>
      <c r="M17" s="31">
        <f>COUNTA(F17)</f>
        <v>1</v>
      </c>
      <c r="N17" s="31">
        <f t="shared" si="4"/>
        <v>0</v>
      </c>
      <c r="O17" s="31">
        <f t="shared" si="5"/>
        <v>1</v>
      </c>
      <c r="P17" s="31">
        <f>COUNTA(E17:F17)</f>
        <v>1</v>
      </c>
      <c r="Q17" s="33"/>
      <c r="R17" s="37" t="s">
        <v>232</v>
      </c>
      <c r="S17" s="33"/>
      <c r="T17" s="33"/>
      <c r="U17" s="33" t="s">
        <v>336</v>
      </c>
    </row>
    <row r="18" spans="1:21">
      <c r="A18" s="17" t="s">
        <v>22</v>
      </c>
      <c r="B18" s="30" t="s">
        <v>285</v>
      </c>
      <c r="C18" s="33" t="s">
        <v>241</v>
      </c>
      <c r="D18" s="34" t="s">
        <v>96</v>
      </c>
      <c r="E18" s="57" t="s">
        <v>337</v>
      </c>
      <c r="F18" s="57"/>
      <c r="G18" s="31">
        <f t="shared" si="10"/>
        <v>1</v>
      </c>
      <c r="H18" s="31">
        <f t="shared" si="11"/>
        <v>0</v>
      </c>
      <c r="I18" s="31" t="str">
        <f t="shared" si="9"/>
        <v/>
      </c>
      <c r="J18" s="31">
        <f t="shared" si="0"/>
        <v>0</v>
      </c>
      <c r="K18" s="31">
        <f t="shared" si="1"/>
        <v>0</v>
      </c>
      <c r="L18" s="31">
        <f t="shared" si="2"/>
        <v>1</v>
      </c>
      <c r="M18" s="31">
        <f t="shared" si="3"/>
        <v>0</v>
      </c>
      <c r="N18" s="31">
        <f t="shared" si="4"/>
        <v>0</v>
      </c>
      <c r="O18" s="31">
        <f t="shared" si="5"/>
        <v>1</v>
      </c>
      <c r="P18" s="31">
        <f t="shared" si="6"/>
        <v>1</v>
      </c>
      <c r="Q18" s="33"/>
      <c r="R18" s="41" t="s">
        <v>188</v>
      </c>
      <c r="S18" s="33"/>
      <c r="T18" s="33"/>
      <c r="U18" s="35" t="s">
        <v>234</v>
      </c>
    </row>
    <row r="19" spans="1:21">
      <c r="A19" s="17" t="s">
        <v>23</v>
      </c>
      <c r="B19" s="30" t="s">
        <v>239</v>
      </c>
      <c r="C19" s="33" t="s">
        <v>241</v>
      </c>
      <c r="D19" s="38" t="s">
        <v>188</v>
      </c>
      <c r="E19" s="57" t="s">
        <v>340</v>
      </c>
      <c r="F19" s="71"/>
      <c r="G19" s="31">
        <f t="shared" si="10"/>
        <v>1</v>
      </c>
      <c r="H19" s="31">
        <f t="shared" si="11"/>
        <v>1</v>
      </c>
      <c r="I19" s="31" t="str">
        <f t="shared" si="9"/>
        <v/>
      </c>
      <c r="J19" s="31">
        <f t="shared" si="0"/>
        <v>0</v>
      </c>
      <c r="K19" s="31">
        <f t="shared" si="1"/>
        <v>1</v>
      </c>
      <c r="L19" s="31">
        <f t="shared" si="2"/>
        <v>1</v>
      </c>
      <c r="M19" s="31">
        <f t="shared" si="3"/>
        <v>0</v>
      </c>
      <c r="N19" s="31">
        <f t="shared" si="4"/>
        <v>-1</v>
      </c>
      <c r="O19" s="31">
        <f t="shared" si="5"/>
        <v>2</v>
      </c>
      <c r="P19" s="31">
        <f t="shared" si="6"/>
        <v>1</v>
      </c>
      <c r="Q19" s="33"/>
      <c r="R19" s="34" t="s">
        <v>206</v>
      </c>
      <c r="S19" s="33"/>
      <c r="T19" s="33"/>
      <c r="U19" s="33" t="s">
        <v>337</v>
      </c>
    </row>
    <row r="20" spans="1:21">
      <c r="A20" s="17" t="s">
        <v>24</v>
      </c>
      <c r="B20" s="30" t="s">
        <v>187</v>
      </c>
      <c r="C20" s="33" t="s">
        <v>241</v>
      </c>
      <c r="D20" s="41" t="s">
        <v>96</v>
      </c>
      <c r="E20" s="56" t="s">
        <v>336</v>
      </c>
      <c r="F20" s="53"/>
      <c r="G20" s="31">
        <f t="shared" si="10"/>
        <v>1</v>
      </c>
      <c r="H20" s="31">
        <f t="shared" si="11"/>
        <v>0</v>
      </c>
      <c r="I20" s="31" t="str">
        <f t="shared" si="9"/>
        <v/>
      </c>
      <c r="J20" s="31">
        <f t="shared" si="0"/>
        <v>0</v>
      </c>
      <c r="K20" s="31">
        <f t="shared" si="1"/>
        <v>0</v>
      </c>
      <c r="L20" s="31">
        <f t="shared" si="2"/>
        <v>1</v>
      </c>
      <c r="M20" s="31">
        <f t="shared" si="3"/>
        <v>0</v>
      </c>
      <c r="N20" s="31">
        <f t="shared" si="4"/>
        <v>0</v>
      </c>
      <c r="O20" s="31">
        <f t="shared" si="5"/>
        <v>1</v>
      </c>
      <c r="P20" s="31">
        <f t="shared" si="6"/>
        <v>1</v>
      </c>
      <c r="Q20" s="33"/>
      <c r="R20" s="39" t="s">
        <v>260</v>
      </c>
      <c r="S20" s="33"/>
      <c r="T20" s="33"/>
      <c r="U20" s="35" t="s">
        <v>420</v>
      </c>
    </row>
    <row r="21" spans="1:21">
      <c r="A21" s="17" t="s">
        <v>25</v>
      </c>
      <c r="B21" s="30" t="s">
        <v>359</v>
      </c>
      <c r="C21" s="33" t="s">
        <v>241</v>
      </c>
      <c r="D21" s="39" t="s">
        <v>91</v>
      </c>
      <c r="E21" s="57"/>
      <c r="F21" s="57" t="s">
        <v>337</v>
      </c>
      <c r="G21" s="31">
        <f t="shared" si="10"/>
        <v>0</v>
      </c>
      <c r="H21" s="31">
        <f t="shared" si="11"/>
        <v>1</v>
      </c>
      <c r="I21" s="31" t="str">
        <f t="shared" si="9"/>
        <v/>
      </c>
      <c r="J21" s="31">
        <f t="shared" si="0"/>
        <v>0</v>
      </c>
      <c r="K21" s="31">
        <f t="shared" si="1"/>
        <v>0</v>
      </c>
      <c r="L21" s="31">
        <f t="shared" si="2"/>
        <v>0</v>
      </c>
      <c r="M21" s="31">
        <f t="shared" si="3"/>
        <v>1</v>
      </c>
      <c r="N21" s="31">
        <f t="shared" si="4"/>
        <v>0</v>
      </c>
      <c r="O21" s="31">
        <f t="shared" si="5"/>
        <v>1</v>
      </c>
      <c r="P21" s="31">
        <f t="shared" si="6"/>
        <v>1</v>
      </c>
      <c r="Q21" s="42"/>
      <c r="R21" s="33" t="s">
        <v>218</v>
      </c>
      <c r="S21" s="42"/>
      <c r="T21" s="42"/>
      <c r="U21" s="42"/>
    </row>
    <row r="22" spans="1:21">
      <c r="A22" s="17" t="s">
        <v>26</v>
      </c>
      <c r="B22" s="30" t="s">
        <v>207</v>
      </c>
      <c r="C22" s="33" t="s">
        <v>241</v>
      </c>
      <c r="D22" s="38" t="s">
        <v>91</v>
      </c>
      <c r="E22" s="57"/>
      <c r="F22" s="57" t="s">
        <v>337</v>
      </c>
      <c r="G22" s="31">
        <f t="shared" si="10"/>
        <v>0</v>
      </c>
      <c r="H22" s="31">
        <f t="shared" si="11"/>
        <v>1</v>
      </c>
      <c r="I22" s="31" t="str">
        <f t="shared" si="9"/>
        <v/>
      </c>
      <c r="J22" s="31">
        <f t="shared" si="0"/>
        <v>0</v>
      </c>
      <c r="K22" s="31">
        <f t="shared" si="1"/>
        <v>0</v>
      </c>
      <c r="L22" s="31">
        <f t="shared" si="2"/>
        <v>0</v>
      </c>
      <c r="M22" s="31">
        <f t="shared" si="3"/>
        <v>1</v>
      </c>
      <c r="N22" s="31">
        <f t="shared" si="4"/>
        <v>0</v>
      </c>
      <c r="O22" s="31">
        <f t="shared" si="5"/>
        <v>1</v>
      </c>
      <c r="P22" s="31">
        <f t="shared" si="6"/>
        <v>1</v>
      </c>
      <c r="Q22" s="42"/>
      <c r="R22" s="25" t="s">
        <v>91</v>
      </c>
      <c r="S22" s="42"/>
      <c r="T22" s="42"/>
      <c r="U22" s="42"/>
    </row>
    <row r="23" spans="1:21">
      <c r="A23" s="17" t="s">
        <v>27</v>
      </c>
      <c r="B23" s="84" t="s">
        <v>349</v>
      </c>
      <c r="C23" s="85" t="s">
        <v>241</v>
      </c>
      <c r="D23" s="87" t="s">
        <v>218</v>
      </c>
      <c r="E23" s="88"/>
      <c r="F23" s="88"/>
      <c r="G23" s="31">
        <f t="shared" si="10"/>
        <v>1</v>
      </c>
      <c r="H23" s="31">
        <f t="shared" si="11"/>
        <v>1</v>
      </c>
      <c r="I23" s="31" t="str">
        <f t="shared" si="9"/>
        <v/>
      </c>
      <c r="J23" s="31">
        <f t="shared" si="0"/>
        <v>1</v>
      </c>
      <c r="K23" s="31">
        <f t="shared" si="1"/>
        <v>1</v>
      </c>
      <c r="L23" s="31">
        <f t="shared" si="2"/>
        <v>0</v>
      </c>
      <c r="M23" s="31">
        <f t="shared" si="3"/>
        <v>0</v>
      </c>
      <c r="N23" s="31">
        <f t="shared" si="4"/>
        <v>-2</v>
      </c>
      <c r="O23" s="31">
        <f t="shared" si="5"/>
        <v>2</v>
      </c>
      <c r="P23" s="31">
        <f t="shared" si="6"/>
        <v>0</v>
      </c>
      <c r="R23" s="31" t="s">
        <v>347</v>
      </c>
    </row>
    <row r="24" spans="1:21">
      <c r="A24" s="17" t="s">
        <v>28</v>
      </c>
      <c r="B24" s="30" t="s">
        <v>208</v>
      </c>
      <c r="C24" s="33" t="s">
        <v>241</v>
      </c>
      <c r="D24" s="35" t="s">
        <v>92</v>
      </c>
      <c r="E24" s="49"/>
      <c r="F24" s="49" t="s">
        <v>337</v>
      </c>
      <c r="G24" s="31">
        <f t="shared" si="10"/>
        <v>0</v>
      </c>
      <c r="H24" s="31">
        <f t="shared" si="11"/>
        <v>1</v>
      </c>
      <c r="I24" s="31" t="str">
        <f t="shared" si="9"/>
        <v/>
      </c>
      <c r="J24" s="31">
        <f t="shared" si="0"/>
        <v>0</v>
      </c>
      <c r="K24" s="31">
        <f t="shared" si="1"/>
        <v>0</v>
      </c>
      <c r="L24" s="31">
        <f t="shared" si="2"/>
        <v>0</v>
      </c>
      <c r="M24" s="31">
        <f t="shared" si="3"/>
        <v>1</v>
      </c>
      <c r="N24" s="31">
        <f t="shared" si="4"/>
        <v>0</v>
      </c>
      <c r="O24" s="31">
        <f t="shared" si="5"/>
        <v>1</v>
      </c>
      <c r="P24" s="31">
        <f t="shared" si="6"/>
        <v>1</v>
      </c>
    </row>
    <row r="25" spans="1:21">
      <c r="A25" s="17" t="s">
        <v>29</v>
      </c>
      <c r="B25" s="30" t="s">
        <v>209</v>
      </c>
      <c r="C25" s="33" t="s">
        <v>241</v>
      </c>
      <c r="D25" s="34" t="s">
        <v>91</v>
      </c>
      <c r="E25" s="49"/>
      <c r="F25" s="49" t="s">
        <v>337</v>
      </c>
      <c r="G25" s="31">
        <f t="shared" si="10"/>
        <v>0</v>
      </c>
      <c r="H25" s="31">
        <f t="shared" si="11"/>
        <v>1</v>
      </c>
      <c r="I25" s="31" t="str">
        <f t="shared" si="9"/>
        <v/>
      </c>
      <c r="J25" s="31">
        <f t="shared" si="0"/>
        <v>0</v>
      </c>
      <c r="K25" s="31">
        <f t="shared" si="1"/>
        <v>0</v>
      </c>
      <c r="L25" s="31">
        <f t="shared" si="2"/>
        <v>0</v>
      </c>
      <c r="M25" s="31">
        <f t="shared" si="3"/>
        <v>1</v>
      </c>
      <c r="N25" s="31">
        <f t="shared" si="4"/>
        <v>0</v>
      </c>
      <c r="O25" s="31">
        <f t="shared" si="5"/>
        <v>1</v>
      </c>
      <c r="P25" s="31">
        <f t="shared" si="6"/>
        <v>1</v>
      </c>
    </row>
    <row r="26" spans="1:21">
      <c r="A26" s="17" t="s">
        <v>30</v>
      </c>
      <c r="B26" s="30" t="s">
        <v>204</v>
      </c>
      <c r="C26" s="33" t="s">
        <v>241</v>
      </c>
      <c r="D26" s="37" t="s">
        <v>96</v>
      </c>
      <c r="E26" s="49" t="s">
        <v>337</v>
      </c>
      <c r="F26" s="49"/>
      <c r="G26" s="31">
        <f t="shared" si="10"/>
        <v>1</v>
      </c>
      <c r="H26" s="31">
        <f t="shared" si="11"/>
        <v>0</v>
      </c>
      <c r="I26" s="31" t="str">
        <f t="shared" si="9"/>
        <v/>
      </c>
      <c r="J26" s="31">
        <f t="shared" si="0"/>
        <v>0</v>
      </c>
      <c r="K26" s="31">
        <f t="shared" si="1"/>
        <v>0</v>
      </c>
      <c r="L26" s="31">
        <f t="shared" si="2"/>
        <v>1</v>
      </c>
      <c r="M26" s="31">
        <f t="shared" si="3"/>
        <v>0</v>
      </c>
      <c r="N26" s="31">
        <f t="shared" si="4"/>
        <v>0</v>
      </c>
      <c r="O26" s="31">
        <f t="shared" si="5"/>
        <v>1</v>
      </c>
      <c r="P26" s="31">
        <f t="shared" si="6"/>
        <v>1</v>
      </c>
    </row>
    <row r="27" spans="1:21">
      <c r="A27" s="17" t="s">
        <v>31</v>
      </c>
      <c r="B27" s="30" t="s">
        <v>243</v>
      </c>
      <c r="C27" s="33" t="s">
        <v>241</v>
      </c>
      <c r="D27" s="34" t="s">
        <v>203</v>
      </c>
      <c r="E27" s="70" t="s">
        <v>338</v>
      </c>
      <c r="F27" s="57"/>
      <c r="G27" s="31">
        <f t="shared" si="10"/>
        <v>1</v>
      </c>
      <c r="H27" s="31">
        <f t="shared" si="11"/>
        <v>0</v>
      </c>
      <c r="I27" s="31" t="str">
        <f t="shared" si="9"/>
        <v/>
      </c>
      <c r="J27" s="31">
        <f t="shared" si="0"/>
        <v>0</v>
      </c>
      <c r="K27" s="31">
        <f t="shared" si="1"/>
        <v>0</v>
      </c>
      <c r="L27" s="31">
        <f t="shared" si="2"/>
        <v>1</v>
      </c>
      <c r="M27" s="31">
        <f t="shared" si="3"/>
        <v>0</v>
      </c>
      <c r="N27" s="31">
        <f t="shared" si="4"/>
        <v>0</v>
      </c>
      <c r="O27" s="31">
        <f t="shared" si="5"/>
        <v>1</v>
      </c>
      <c r="P27" s="31">
        <f t="shared" si="6"/>
        <v>1</v>
      </c>
    </row>
    <row r="28" spans="1:21">
      <c r="A28" s="17" t="s">
        <v>32</v>
      </c>
      <c r="B28" s="30" t="s">
        <v>360</v>
      </c>
      <c r="C28" s="33" t="s">
        <v>241</v>
      </c>
      <c r="D28" s="34" t="s">
        <v>203</v>
      </c>
      <c r="E28" s="49" t="s">
        <v>337</v>
      </c>
      <c r="F28" s="44"/>
      <c r="G28" s="31">
        <f t="shared" si="10"/>
        <v>1</v>
      </c>
      <c r="H28" s="31">
        <f t="shared" si="11"/>
        <v>0</v>
      </c>
      <c r="I28" s="31" t="str">
        <f t="shared" si="9"/>
        <v/>
      </c>
      <c r="J28" s="31">
        <f t="shared" si="0"/>
        <v>0</v>
      </c>
      <c r="K28" s="31">
        <f t="shared" si="1"/>
        <v>0</v>
      </c>
      <c r="L28" s="31">
        <f t="shared" si="2"/>
        <v>1</v>
      </c>
      <c r="M28" s="31">
        <f t="shared" si="3"/>
        <v>0</v>
      </c>
      <c r="N28" s="31">
        <f t="shared" si="4"/>
        <v>0</v>
      </c>
      <c r="O28" s="31">
        <f t="shared" si="5"/>
        <v>1</v>
      </c>
      <c r="P28" s="31">
        <f t="shared" si="6"/>
        <v>1</v>
      </c>
    </row>
    <row r="29" spans="1:21">
      <c r="A29" s="17" t="s">
        <v>33</v>
      </c>
      <c r="B29" s="30" t="s">
        <v>361</v>
      </c>
      <c r="C29" s="33" t="s">
        <v>241</v>
      </c>
      <c r="D29" s="38" t="s">
        <v>189</v>
      </c>
      <c r="E29" s="57" t="s">
        <v>336</v>
      </c>
      <c r="F29" s="58" t="s">
        <v>334</v>
      </c>
      <c r="G29" s="31">
        <f t="shared" si="10"/>
        <v>1</v>
      </c>
      <c r="H29" s="31">
        <f t="shared" si="11"/>
        <v>1</v>
      </c>
      <c r="I29" s="31" t="str">
        <f t="shared" si="9"/>
        <v/>
      </c>
      <c r="J29" s="31">
        <f t="shared" si="0"/>
        <v>0</v>
      </c>
      <c r="K29" s="31">
        <f t="shared" si="1"/>
        <v>0</v>
      </c>
      <c r="L29" s="31">
        <f t="shared" si="2"/>
        <v>1</v>
      </c>
      <c r="M29" s="31">
        <f t="shared" si="3"/>
        <v>1</v>
      </c>
      <c r="N29" s="31">
        <f t="shared" si="4"/>
        <v>0</v>
      </c>
      <c r="O29" s="31">
        <f t="shared" si="5"/>
        <v>2</v>
      </c>
      <c r="P29" s="31">
        <f t="shared" si="6"/>
        <v>2</v>
      </c>
    </row>
    <row r="30" spans="1:21">
      <c r="A30" s="17" t="s">
        <v>34</v>
      </c>
      <c r="B30" s="30" t="s">
        <v>362</v>
      </c>
      <c r="C30" s="36" t="s">
        <v>129</v>
      </c>
      <c r="D30" s="35" t="s">
        <v>96</v>
      </c>
      <c r="E30" s="56" t="s">
        <v>339</v>
      </c>
      <c r="F30" s="57"/>
      <c r="G30" s="31">
        <f t="shared" si="10"/>
        <v>1</v>
      </c>
      <c r="H30" s="31">
        <f t="shared" si="11"/>
        <v>0</v>
      </c>
      <c r="I30" s="31" t="str">
        <f t="shared" si="9"/>
        <v/>
      </c>
      <c r="J30" s="31">
        <f t="shared" si="0"/>
        <v>0</v>
      </c>
      <c r="K30" s="31">
        <f t="shared" si="1"/>
        <v>0</v>
      </c>
      <c r="L30" s="31">
        <f t="shared" si="2"/>
        <v>1</v>
      </c>
      <c r="M30" s="31">
        <f t="shared" si="3"/>
        <v>0</v>
      </c>
      <c r="N30" s="31">
        <f t="shared" si="4"/>
        <v>0</v>
      </c>
      <c r="O30" s="31">
        <f t="shared" si="5"/>
        <v>1</v>
      </c>
      <c r="P30" s="31">
        <f t="shared" si="6"/>
        <v>1</v>
      </c>
    </row>
    <row r="31" spans="1:21">
      <c r="A31" s="17" t="s">
        <v>35</v>
      </c>
      <c r="B31" s="30" t="s">
        <v>251</v>
      </c>
      <c r="C31" s="33" t="s">
        <v>129</v>
      </c>
      <c r="D31" s="41" t="s">
        <v>190</v>
      </c>
      <c r="E31" s="57"/>
      <c r="F31" s="49" t="s">
        <v>340</v>
      </c>
      <c r="G31" s="31">
        <f t="shared" si="10"/>
        <v>0</v>
      </c>
      <c r="H31" s="31">
        <f t="shared" si="11"/>
        <v>1</v>
      </c>
      <c r="I31" s="31" t="str">
        <f t="shared" si="9"/>
        <v/>
      </c>
      <c r="J31" s="31">
        <f t="shared" si="0"/>
        <v>0</v>
      </c>
      <c r="K31" s="31">
        <f t="shared" si="1"/>
        <v>0</v>
      </c>
      <c r="L31" s="31">
        <f t="shared" si="2"/>
        <v>0</v>
      </c>
      <c r="M31" s="31">
        <f t="shared" si="3"/>
        <v>1</v>
      </c>
      <c r="N31" s="31">
        <f t="shared" si="4"/>
        <v>0</v>
      </c>
      <c r="O31" s="31">
        <f t="shared" si="5"/>
        <v>1</v>
      </c>
      <c r="P31" s="31">
        <f t="shared" si="6"/>
        <v>1</v>
      </c>
    </row>
    <row r="32" spans="1:21">
      <c r="A32" s="17" t="s">
        <v>36</v>
      </c>
      <c r="B32" s="30" t="s">
        <v>249</v>
      </c>
      <c r="C32" s="36" t="s">
        <v>129</v>
      </c>
      <c r="D32" s="37" t="s">
        <v>92</v>
      </c>
      <c r="E32" s="55"/>
      <c r="F32" s="44" t="s">
        <v>340</v>
      </c>
      <c r="G32" s="31">
        <f t="shared" si="10"/>
        <v>0</v>
      </c>
      <c r="H32" s="31">
        <f t="shared" si="11"/>
        <v>1</v>
      </c>
      <c r="I32" s="31" t="str">
        <f t="shared" si="9"/>
        <v/>
      </c>
      <c r="J32" s="31">
        <f t="shared" si="0"/>
        <v>0</v>
      </c>
      <c r="K32" s="31">
        <f t="shared" si="1"/>
        <v>0</v>
      </c>
      <c r="L32" s="31">
        <f t="shared" si="2"/>
        <v>0</v>
      </c>
      <c r="M32" s="31">
        <f t="shared" si="3"/>
        <v>1</v>
      </c>
      <c r="N32" s="31">
        <f t="shared" si="4"/>
        <v>0</v>
      </c>
      <c r="O32" s="31">
        <f t="shared" si="5"/>
        <v>1</v>
      </c>
      <c r="P32" s="31">
        <f t="shared" si="6"/>
        <v>1</v>
      </c>
    </row>
    <row r="33" spans="1:16">
      <c r="A33" s="17" t="s">
        <v>37</v>
      </c>
      <c r="B33" s="30" t="s">
        <v>352</v>
      </c>
      <c r="C33" s="33" t="s">
        <v>129</v>
      </c>
      <c r="D33" s="38" t="s">
        <v>96</v>
      </c>
      <c r="E33" s="55" t="s">
        <v>339</v>
      </c>
      <c r="F33" s="44"/>
      <c r="G33" s="31">
        <f t="shared" si="10"/>
        <v>1</v>
      </c>
      <c r="H33" s="31">
        <f t="shared" si="11"/>
        <v>0</v>
      </c>
      <c r="I33" s="31" t="str">
        <f t="shared" si="9"/>
        <v/>
      </c>
      <c r="J33" s="31">
        <f t="shared" si="0"/>
        <v>0</v>
      </c>
      <c r="K33" s="31">
        <f t="shared" si="1"/>
        <v>0</v>
      </c>
      <c r="L33" s="31">
        <f t="shared" si="2"/>
        <v>1</v>
      </c>
      <c r="M33" s="31">
        <f t="shared" si="3"/>
        <v>0</v>
      </c>
      <c r="N33" s="31">
        <f t="shared" si="4"/>
        <v>0</v>
      </c>
      <c r="O33" s="31">
        <f t="shared" si="5"/>
        <v>1</v>
      </c>
      <c r="P33" s="31">
        <f t="shared" si="6"/>
        <v>1</v>
      </c>
    </row>
    <row r="34" spans="1:16">
      <c r="A34" s="17" t="s">
        <v>38</v>
      </c>
      <c r="B34" s="30" t="s">
        <v>363</v>
      </c>
      <c r="C34" s="36" t="s">
        <v>129</v>
      </c>
      <c r="D34" s="35" t="s">
        <v>203</v>
      </c>
      <c r="E34" s="56" t="s">
        <v>339</v>
      </c>
      <c r="F34" s="58"/>
      <c r="G34" s="31">
        <f t="shared" si="10"/>
        <v>1</v>
      </c>
      <c r="H34" s="31">
        <f t="shared" si="11"/>
        <v>0</v>
      </c>
      <c r="I34" s="31" t="str">
        <f t="shared" si="9"/>
        <v/>
      </c>
      <c r="J34" s="31">
        <f t="shared" si="0"/>
        <v>0</v>
      </c>
      <c r="K34" s="31">
        <f t="shared" si="1"/>
        <v>0</v>
      </c>
      <c r="L34" s="31">
        <f t="shared" si="2"/>
        <v>1</v>
      </c>
      <c r="M34" s="31">
        <f t="shared" si="3"/>
        <v>0</v>
      </c>
      <c r="N34" s="31">
        <f t="shared" si="4"/>
        <v>0</v>
      </c>
      <c r="O34" s="31">
        <f t="shared" si="5"/>
        <v>1</v>
      </c>
      <c r="P34" s="31">
        <f t="shared" si="6"/>
        <v>1</v>
      </c>
    </row>
    <row r="35" spans="1:16">
      <c r="A35" s="17" t="s">
        <v>39</v>
      </c>
      <c r="B35" s="30" t="s">
        <v>364</v>
      </c>
      <c r="C35" s="33" t="s">
        <v>129</v>
      </c>
      <c r="D35" s="35" t="s">
        <v>122</v>
      </c>
      <c r="E35" s="56" t="s">
        <v>341</v>
      </c>
      <c r="F35" s="57" t="s">
        <v>341</v>
      </c>
      <c r="G35" s="31">
        <f t="shared" si="10"/>
        <v>1</v>
      </c>
      <c r="H35" s="31">
        <f t="shared" si="11"/>
        <v>1</v>
      </c>
      <c r="I35" s="31" t="str">
        <f t="shared" si="9"/>
        <v/>
      </c>
      <c r="J35" s="31">
        <f t="shared" si="0"/>
        <v>0</v>
      </c>
      <c r="K35" s="31">
        <f t="shared" si="1"/>
        <v>0</v>
      </c>
      <c r="L35" s="31">
        <f t="shared" si="2"/>
        <v>1</v>
      </c>
      <c r="M35" s="31">
        <f t="shared" si="3"/>
        <v>1</v>
      </c>
      <c r="N35" s="31">
        <f t="shared" si="4"/>
        <v>0</v>
      </c>
      <c r="O35" s="31">
        <f t="shared" si="5"/>
        <v>2</v>
      </c>
      <c r="P35" s="31">
        <f t="shared" si="6"/>
        <v>2</v>
      </c>
    </row>
    <row r="36" spans="1:16">
      <c r="A36" s="17" t="s">
        <v>40</v>
      </c>
      <c r="B36" s="30" t="s">
        <v>250</v>
      </c>
      <c r="C36" s="36" t="s">
        <v>129</v>
      </c>
      <c r="D36" s="39" t="s">
        <v>91</v>
      </c>
      <c r="E36" s="56"/>
      <c r="F36" s="44" t="s">
        <v>340</v>
      </c>
      <c r="G36" s="31">
        <f t="shared" si="10"/>
        <v>0</v>
      </c>
      <c r="H36" s="31">
        <f t="shared" si="11"/>
        <v>1</v>
      </c>
      <c r="I36" s="31" t="str">
        <f t="shared" si="9"/>
        <v/>
      </c>
      <c r="J36" s="31">
        <f t="shared" si="0"/>
        <v>0</v>
      </c>
      <c r="K36" s="31">
        <f t="shared" si="1"/>
        <v>0</v>
      </c>
      <c r="L36" s="31">
        <f t="shared" si="2"/>
        <v>0</v>
      </c>
      <c r="M36" s="31">
        <f t="shared" si="3"/>
        <v>1</v>
      </c>
      <c r="N36" s="31">
        <f t="shared" si="4"/>
        <v>0</v>
      </c>
      <c r="O36" s="31">
        <f t="shared" si="5"/>
        <v>1</v>
      </c>
      <c r="P36" s="31">
        <f t="shared" si="6"/>
        <v>1</v>
      </c>
    </row>
    <row r="37" spans="1:16">
      <c r="A37" s="17" t="s">
        <v>41</v>
      </c>
      <c r="B37" s="30" t="s">
        <v>351</v>
      </c>
      <c r="C37" s="36" t="s">
        <v>129</v>
      </c>
      <c r="D37" s="35" t="s">
        <v>228</v>
      </c>
      <c r="E37" s="56" t="s">
        <v>339</v>
      </c>
      <c r="F37" s="44"/>
      <c r="G37" s="31">
        <f t="shared" ref="G37:G67" si="12">IF(D37=$S$3,0,IF(D37=$S$4,0,IF(D37=$S$5,0,1)))</f>
        <v>1</v>
      </c>
      <c r="H37" s="31">
        <f t="shared" ref="H37:H67" si="13">IF(D37=$T$3,0,IF(D37=$T$4,0,IF(D37=$T$5,0,1)))</f>
        <v>0</v>
      </c>
      <c r="I37" s="31" t="str">
        <f t="shared" si="9"/>
        <v/>
      </c>
      <c r="J37" s="31">
        <f t="shared" si="0"/>
        <v>0</v>
      </c>
      <c r="K37" s="31">
        <f t="shared" si="1"/>
        <v>0</v>
      </c>
      <c r="L37" s="31">
        <f t="shared" si="2"/>
        <v>1</v>
      </c>
      <c r="M37" s="31">
        <f t="shared" si="3"/>
        <v>0</v>
      </c>
      <c r="N37" s="31">
        <f t="shared" si="4"/>
        <v>0</v>
      </c>
      <c r="O37" s="31">
        <f t="shared" si="5"/>
        <v>1</v>
      </c>
      <c r="P37" s="31">
        <f t="shared" si="6"/>
        <v>1</v>
      </c>
    </row>
    <row r="38" spans="1:16">
      <c r="A38" s="17" t="s">
        <v>42</v>
      </c>
      <c r="B38" s="30" t="s">
        <v>365</v>
      </c>
      <c r="C38" s="33" t="s">
        <v>129</v>
      </c>
      <c r="D38" s="35" t="s">
        <v>223</v>
      </c>
      <c r="E38" s="52" t="s">
        <v>341</v>
      </c>
      <c r="F38" s="53" t="s">
        <v>341</v>
      </c>
      <c r="G38" s="31">
        <f t="shared" si="12"/>
        <v>1</v>
      </c>
      <c r="H38" s="31">
        <f t="shared" si="13"/>
        <v>1</v>
      </c>
      <c r="I38" s="31" t="str">
        <f t="shared" si="9"/>
        <v/>
      </c>
      <c r="J38" s="31">
        <f t="shared" si="0"/>
        <v>0</v>
      </c>
      <c r="K38" s="31">
        <f t="shared" si="1"/>
        <v>0</v>
      </c>
      <c r="L38" s="31">
        <f t="shared" si="2"/>
        <v>1</v>
      </c>
      <c r="M38" s="31">
        <f t="shared" si="3"/>
        <v>1</v>
      </c>
      <c r="N38" s="31">
        <f t="shared" si="4"/>
        <v>0</v>
      </c>
      <c r="O38" s="31">
        <f t="shared" si="5"/>
        <v>2</v>
      </c>
      <c r="P38" s="31">
        <f t="shared" si="6"/>
        <v>2</v>
      </c>
    </row>
    <row r="39" spans="1:16">
      <c r="A39" s="17" t="s">
        <v>43</v>
      </c>
      <c r="B39" s="30" t="s">
        <v>262</v>
      </c>
      <c r="C39" s="33" t="s">
        <v>334</v>
      </c>
      <c r="D39" s="6" t="s">
        <v>203</v>
      </c>
      <c r="E39" s="56" t="s">
        <v>335</v>
      </c>
      <c r="F39" s="44"/>
      <c r="G39" s="31">
        <f t="shared" si="12"/>
        <v>1</v>
      </c>
      <c r="H39" s="31">
        <f t="shared" si="13"/>
        <v>0</v>
      </c>
      <c r="I39" s="31" t="str">
        <f t="shared" si="9"/>
        <v/>
      </c>
      <c r="J39" s="31">
        <f t="shared" si="0"/>
        <v>0</v>
      </c>
      <c r="K39" s="31">
        <f t="shared" si="1"/>
        <v>0</v>
      </c>
      <c r="L39" s="31">
        <f t="shared" si="2"/>
        <v>1</v>
      </c>
      <c r="M39" s="31">
        <f t="shared" si="3"/>
        <v>0</v>
      </c>
      <c r="N39" s="31">
        <f t="shared" si="4"/>
        <v>0</v>
      </c>
      <c r="O39" s="31">
        <f t="shared" si="5"/>
        <v>1</v>
      </c>
      <c r="P39" s="31">
        <f t="shared" si="6"/>
        <v>1</v>
      </c>
    </row>
    <row r="40" spans="1:16">
      <c r="A40" s="17" t="s">
        <v>44</v>
      </c>
      <c r="B40" s="30" t="s">
        <v>264</v>
      </c>
      <c r="C40" s="39" t="s">
        <v>334</v>
      </c>
      <c r="D40" s="39" t="s">
        <v>189</v>
      </c>
      <c r="E40" s="52" t="s">
        <v>241</v>
      </c>
      <c r="F40" s="53" t="s">
        <v>245</v>
      </c>
      <c r="G40" s="31">
        <f t="shared" si="12"/>
        <v>1</v>
      </c>
      <c r="H40" s="31">
        <f t="shared" si="13"/>
        <v>1</v>
      </c>
      <c r="I40" s="31" t="str">
        <f t="shared" si="9"/>
        <v/>
      </c>
      <c r="J40" s="31">
        <f t="shared" si="0"/>
        <v>0</v>
      </c>
      <c r="K40" s="31">
        <f t="shared" si="1"/>
        <v>0</v>
      </c>
      <c r="L40" s="31">
        <f t="shared" si="2"/>
        <v>1</v>
      </c>
      <c r="M40" s="31">
        <f t="shared" si="3"/>
        <v>1</v>
      </c>
      <c r="N40" s="31">
        <f t="shared" si="4"/>
        <v>0</v>
      </c>
      <c r="O40" s="31">
        <f t="shared" si="5"/>
        <v>2</v>
      </c>
      <c r="P40" s="31">
        <f t="shared" si="6"/>
        <v>2</v>
      </c>
    </row>
    <row r="41" spans="1:16">
      <c r="A41" s="17" t="s">
        <v>45</v>
      </c>
      <c r="B41" s="30" t="s">
        <v>268</v>
      </c>
      <c r="C41" s="33" t="s">
        <v>334</v>
      </c>
      <c r="D41" s="35" t="s">
        <v>96</v>
      </c>
      <c r="E41" s="43" t="s">
        <v>335</v>
      </c>
      <c r="F41" s="44"/>
      <c r="G41" s="31">
        <f t="shared" si="12"/>
        <v>1</v>
      </c>
      <c r="H41" s="31">
        <f t="shared" si="13"/>
        <v>0</v>
      </c>
      <c r="I41" s="31" t="str">
        <f t="shared" si="9"/>
        <v/>
      </c>
      <c r="J41" s="31">
        <f t="shared" si="0"/>
        <v>0</v>
      </c>
      <c r="K41" s="31">
        <f t="shared" si="1"/>
        <v>0</v>
      </c>
      <c r="L41" s="31">
        <f t="shared" si="2"/>
        <v>1</v>
      </c>
      <c r="M41" s="31">
        <f t="shared" si="3"/>
        <v>0</v>
      </c>
      <c r="N41" s="31">
        <f t="shared" si="4"/>
        <v>0</v>
      </c>
      <c r="O41" s="31">
        <f t="shared" si="5"/>
        <v>1</v>
      </c>
      <c r="P41" s="31">
        <f t="shared" si="6"/>
        <v>1</v>
      </c>
    </row>
    <row r="42" spans="1:16">
      <c r="A42" s="17" t="s">
        <v>46</v>
      </c>
      <c r="B42" s="30" t="s">
        <v>259</v>
      </c>
      <c r="C42" s="39" t="s">
        <v>334</v>
      </c>
      <c r="D42" s="35" t="s">
        <v>260</v>
      </c>
      <c r="E42" s="52" t="s">
        <v>342</v>
      </c>
      <c r="F42" s="44" t="s">
        <v>342</v>
      </c>
      <c r="G42" s="31">
        <f t="shared" si="12"/>
        <v>1</v>
      </c>
      <c r="H42" s="31">
        <f t="shared" si="13"/>
        <v>1</v>
      </c>
      <c r="I42" s="31" t="str">
        <f t="shared" si="9"/>
        <v/>
      </c>
      <c r="J42" s="31">
        <f t="shared" si="0"/>
        <v>0</v>
      </c>
      <c r="K42" s="31">
        <f t="shared" si="1"/>
        <v>0</v>
      </c>
      <c r="L42" s="31">
        <f t="shared" si="2"/>
        <v>1</v>
      </c>
      <c r="M42" s="31">
        <f t="shared" si="3"/>
        <v>1</v>
      </c>
      <c r="N42" s="31">
        <f t="shared" si="4"/>
        <v>0</v>
      </c>
      <c r="O42" s="31">
        <f t="shared" si="5"/>
        <v>2</v>
      </c>
      <c r="P42" s="31">
        <f t="shared" si="6"/>
        <v>2</v>
      </c>
    </row>
    <row r="43" spans="1:16">
      <c r="A43" s="17" t="s">
        <v>47</v>
      </c>
      <c r="B43" s="30" t="s">
        <v>408</v>
      </c>
      <c r="C43" s="33" t="s">
        <v>334</v>
      </c>
      <c r="D43" s="35" t="s">
        <v>228</v>
      </c>
      <c r="E43" s="43" t="s">
        <v>335</v>
      </c>
      <c r="F43" s="57"/>
      <c r="G43" s="31">
        <f t="shared" si="12"/>
        <v>1</v>
      </c>
      <c r="H43" s="31">
        <f t="shared" si="13"/>
        <v>0</v>
      </c>
      <c r="I43" s="31" t="str">
        <f t="shared" si="9"/>
        <v/>
      </c>
      <c r="J43" s="31">
        <f t="shared" si="0"/>
        <v>0</v>
      </c>
      <c r="K43" s="31">
        <f t="shared" si="1"/>
        <v>0</v>
      </c>
      <c r="L43" s="31">
        <f t="shared" si="2"/>
        <v>1</v>
      </c>
      <c r="M43" s="31">
        <f t="shared" si="3"/>
        <v>0</v>
      </c>
      <c r="N43" s="31">
        <f t="shared" si="4"/>
        <v>0</v>
      </c>
      <c r="O43" s="31">
        <f t="shared" si="5"/>
        <v>1</v>
      </c>
      <c r="P43" s="31">
        <f t="shared" si="6"/>
        <v>1</v>
      </c>
    </row>
    <row r="44" spans="1:16">
      <c r="A44" s="17" t="s">
        <v>48</v>
      </c>
      <c r="B44" s="30" t="s">
        <v>366</v>
      </c>
      <c r="C44" s="39" t="s">
        <v>334</v>
      </c>
      <c r="D44" s="37" t="s">
        <v>190</v>
      </c>
      <c r="E44" s="52"/>
      <c r="F44" s="44" t="s">
        <v>335</v>
      </c>
      <c r="G44" s="31">
        <f t="shared" si="12"/>
        <v>0</v>
      </c>
      <c r="H44" s="31">
        <f t="shared" si="13"/>
        <v>1</v>
      </c>
      <c r="I44" s="31" t="str">
        <f t="shared" si="9"/>
        <v/>
      </c>
      <c r="J44" s="31">
        <f t="shared" si="0"/>
        <v>0</v>
      </c>
      <c r="K44" s="31">
        <f t="shared" si="1"/>
        <v>0</v>
      </c>
      <c r="L44" s="31">
        <f t="shared" si="2"/>
        <v>0</v>
      </c>
      <c r="M44" s="31">
        <f t="shared" si="3"/>
        <v>1</v>
      </c>
      <c r="N44" s="31">
        <f t="shared" si="4"/>
        <v>0</v>
      </c>
      <c r="O44" s="31">
        <f t="shared" si="5"/>
        <v>1</v>
      </c>
      <c r="P44" s="31">
        <f t="shared" si="6"/>
        <v>1</v>
      </c>
    </row>
    <row r="45" spans="1:16">
      <c r="A45" s="17" t="s">
        <v>49</v>
      </c>
      <c r="B45" s="30" t="s">
        <v>367</v>
      </c>
      <c r="C45" s="33" t="s">
        <v>334</v>
      </c>
      <c r="D45" s="34" t="s">
        <v>91</v>
      </c>
      <c r="E45" s="43"/>
      <c r="F45" s="44" t="s">
        <v>335</v>
      </c>
      <c r="G45" s="31">
        <f t="shared" si="12"/>
        <v>0</v>
      </c>
      <c r="H45" s="31">
        <f t="shared" si="13"/>
        <v>1</v>
      </c>
      <c r="I45" s="31" t="str">
        <f t="shared" si="9"/>
        <v/>
      </c>
      <c r="J45" s="31">
        <f t="shared" si="0"/>
        <v>0</v>
      </c>
      <c r="K45" s="31">
        <f t="shared" si="1"/>
        <v>0</v>
      </c>
      <c r="L45" s="31">
        <f t="shared" si="2"/>
        <v>0</v>
      </c>
      <c r="M45" s="31">
        <f t="shared" si="3"/>
        <v>1</v>
      </c>
      <c r="N45" s="31">
        <f t="shared" si="4"/>
        <v>0</v>
      </c>
      <c r="O45" s="31">
        <f t="shared" si="5"/>
        <v>1</v>
      </c>
      <c r="P45" s="31">
        <f t="shared" si="6"/>
        <v>1</v>
      </c>
    </row>
    <row r="46" spans="1:16">
      <c r="A46" s="17" t="s">
        <v>50</v>
      </c>
      <c r="B46" s="30" t="s">
        <v>368</v>
      </c>
      <c r="C46" s="39" t="s">
        <v>334</v>
      </c>
      <c r="D46" s="6" t="s">
        <v>92</v>
      </c>
      <c r="E46" s="43"/>
      <c r="F46" s="49" t="s">
        <v>335</v>
      </c>
      <c r="G46" s="31">
        <f t="shared" si="12"/>
        <v>0</v>
      </c>
      <c r="H46" s="31">
        <f t="shared" si="13"/>
        <v>1</v>
      </c>
      <c r="I46" s="31" t="str">
        <f t="shared" si="9"/>
        <v/>
      </c>
      <c r="J46" s="31">
        <f t="shared" si="0"/>
        <v>0</v>
      </c>
      <c r="K46" s="31">
        <f t="shared" si="1"/>
        <v>0</v>
      </c>
      <c r="L46" s="31">
        <f t="shared" si="2"/>
        <v>0</v>
      </c>
      <c r="M46" s="31">
        <f t="shared" si="3"/>
        <v>1</v>
      </c>
      <c r="N46" s="31">
        <f t="shared" si="4"/>
        <v>0</v>
      </c>
      <c r="O46" s="31">
        <f t="shared" si="5"/>
        <v>1</v>
      </c>
      <c r="P46" s="31">
        <f t="shared" si="6"/>
        <v>1</v>
      </c>
    </row>
    <row r="47" spans="1:16">
      <c r="A47" s="17" t="s">
        <v>51</v>
      </c>
      <c r="B47" s="30" t="s">
        <v>354</v>
      </c>
      <c r="C47" s="33" t="s">
        <v>334</v>
      </c>
      <c r="D47" s="35" t="s">
        <v>189</v>
      </c>
      <c r="E47" s="43" t="s">
        <v>341</v>
      </c>
      <c r="F47" s="49" t="s">
        <v>341</v>
      </c>
      <c r="G47" s="31">
        <f t="shared" si="12"/>
        <v>1</v>
      </c>
      <c r="H47" s="31">
        <f t="shared" si="13"/>
        <v>1</v>
      </c>
      <c r="I47" s="31" t="str">
        <f t="shared" si="9"/>
        <v/>
      </c>
      <c r="J47" s="31">
        <f t="shared" si="0"/>
        <v>0</v>
      </c>
      <c r="K47" s="31">
        <f t="shared" si="1"/>
        <v>0</v>
      </c>
      <c r="L47" s="31">
        <f t="shared" si="2"/>
        <v>1</v>
      </c>
      <c r="M47" s="31">
        <f t="shared" si="3"/>
        <v>1</v>
      </c>
      <c r="N47" s="31">
        <f t="shared" si="4"/>
        <v>0</v>
      </c>
      <c r="O47" s="31">
        <f t="shared" si="5"/>
        <v>2</v>
      </c>
      <c r="P47" s="31">
        <f t="shared" si="6"/>
        <v>2</v>
      </c>
    </row>
    <row r="48" spans="1:16">
      <c r="A48" s="17" t="s">
        <v>52</v>
      </c>
      <c r="B48" s="30" t="s">
        <v>417</v>
      </c>
      <c r="C48" s="39" t="s">
        <v>420</v>
      </c>
      <c r="D48" s="34" t="s">
        <v>260</v>
      </c>
      <c r="E48" s="43" t="s">
        <v>338</v>
      </c>
      <c r="F48" s="49" t="s">
        <v>338</v>
      </c>
      <c r="G48" s="31">
        <f t="shared" si="12"/>
        <v>1</v>
      </c>
      <c r="H48" s="31">
        <f t="shared" si="13"/>
        <v>1</v>
      </c>
      <c r="I48" s="31" t="str">
        <f t="shared" si="9"/>
        <v/>
      </c>
      <c r="J48" s="31">
        <f t="shared" si="0"/>
        <v>0</v>
      </c>
      <c r="K48" s="31">
        <f t="shared" si="1"/>
        <v>0</v>
      </c>
      <c r="L48" s="31">
        <f t="shared" si="2"/>
        <v>1</v>
      </c>
      <c r="M48" s="31">
        <f t="shared" si="3"/>
        <v>1</v>
      </c>
      <c r="N48" s="31">
        <f t="shared" si="4"/>
        <v>0</v>
      </c>
      <c r="O48" s="31">
        <f t="shared" si="5"/>
        <v>2</v>
      </c>
      <c r="P48" s="31">
        <f t="shared" si="6"/>
        <v>2</v>
      </c>
    </row>
    <row r="49" spans="1:16">
      <c r="A49" s="17" t="s">
        <v>53</v>
      </c>
      <c r="B49" s="30" t="s">
        <v>369</v>
      </c>
      <c r="C49" s="33" t="s">
        <v>334</v>
      </c>
      <c r="D49" s="33" t="s">
        <v>260</v>
      </c>
      <c r="E49" s="56" t="s">
        <v>241</v>
      </c>
      <c r="F49" s="44" t="s">
        <v>341</v>
      </c>
      <c r="G49" s="31">
        <f t="shared" si="12"/>
        <v>1</v>
      </c>
      <c r="H49" s="31">
        <f t="shared" si="13"/>
        <v>1</v>
      </c>
      <c r="I49" s="31" t="str">
        <f t="shared" si="9"/>
        <v/>
      </c>
      <c r="J49" s="31">
        <f t="shared" si="0"/>
        <v>0</v>
      </c>
      <c r="K49" s="31">
        <f t="shared" si="1"/>
        <v>0</v>
      </c>
      <c r="L49" s="31">
        <f t="shared" si="2"/>
        <v>1</v>
      </c>
      <c r="M49" s="31">
        <f t="shared" si="3"/>
        <v>1</v>
      </c>
      <c r="N49" s="31">
        <f t="shared" si="4"/>
        <v>0</v>
      </c>
      <c r="O49" s="31">
        <f t="shared" si="5"/>
        <v>2</v>
      </c>
      <c r="P49" s="31">
        <f t="shared" si="6"/>
        <v>2</v>
      </c>
    </row>
    <row r="50" spans="1:16">
      <c r="A50" s="17" t="s">
        <v>54</v>
      </c>
      <c r="B50" s="30" t="s">
        <v>238</v>
      </c>
      <c r="C50" s="39" t="s">
        <v>334</v>
      </c>
      <c r="D50" s="35" t="s">
        <v>260</v>
      </c>
      <c r="E50" s="49" t="s">
        <v>341</v>
      </c>
      <c r="F50" s="49" t="s">
        <v>241</v>
      </c>
      <c r="G50" s="31">
        <f t="shared" si="12"/>
        <v>1</v>
      </c>
      <c r="H50" s="31">
        <f t="shared" si="13"/>
        <v>1</v>
      </c>
      <c r="I50" s="31" t="str">
        <f t="shared" si="9"/>
        <v/>
      </c>
      <c r="J50" s="31">
        <f t="shared" si="0"/>
        <v>0</v>
      </c>
      <c r="K50" s="31">
        <f t="shared" si="1"/>
        <v>0</v>
      </c>
      <c r="L50" s="31">
        <f t="shared" si="2"/>
        <v>1</v>
      </c>
      <c r="M50" s="31">
        <f t="shared" si="3"/>
        <v>1</v>
      </c>
      <c r="N50" s="31">
        <f t="shared" si="4"/>
        <v>0</v>
      </c>
      <c r="O50" s="31">
        <f t="shared" si="5"/>
        <v>2</v>
      </c>
      <c r="P50" s="31">
        <f t="shared" si="6"/>
        <v>2</v>
      </c>
    </row>
    <row r="51" spans="1:16">
      <c r="A51" s="17" t="s">
        <v>55</v>
      </c>
      <c r="B51" s="30" t="s">
        <v>353</v>
      </c>
      <c r="C51" s="33" t="s">
        <v>334</v>
      </c>
      <c r="D51" s="34" t="s">
        <v>260</v>
      </c>
      <c r="E51" s="55" t="s">
        <v>335</v>
      </c>
      <c r="F51" s="44" t="s">
        <v>245</v>
      </c>
      <c r="G51" s="31">
        <f t="shared" si="12"/>
        <v>1</v>
      </c>
      <c r="H51" s="31">
        <f t="shared" si="13"/>
        <v>1</v>
      </c>
      <c r="I51" s="31" t="str">
        <f t="shared" si="9"/>
        <v/>
      </c>
      <c r="J51" s="31">
        <f t="shared" si="0"/>
        <v>0</v>
      </c>
      <c r="K51" s="31">
        <f t="shared" si="1"/>
        <v>0</v>
      </c>
      <c r="L51" s="31">
        <f t="shared" si="2"/>
        <v>1</v>
      </c>
      <c r="M51" s="31">
        <f t="shared" si="3"/>
        <v>1</v>
      </c>
      <c r="N51" s="31">
        <f t="shared" si="4"/>
        <v>0</v>
      </c>
      <c r="O51" s="31">
        <f t="shared" si="5"/>
        <v>2</v>
      </c>
      <c r="P51" s="31">
        <f t="shared" si="6"/>
        <v>2</v>
      </c>
    </row>
    <row r="52" spans="1:16">
      <c r="A52" s="17" t="s">
        <v>56</v>
      </c>
      <c r="B52" s="30" t="s">
        <v>370</v>
      </c>
      <c r="C52" s="33" t="s">
        <v>338</v>
      </c>
      <c r="D52" s="35" t="s">
        <v>260</v>
      </c>
      <c r="E52" s="55" t="s">
        <v>241</v>
      </c>
      <c r="F52" s="55" t="s">
        <v>241</v>
      </c>
      <c r="G52" s="31">
        <f t="shared" si="12"/>
        <v>1</v>
      </c>
      <c r="H52" s="31">
        <f t="shared" si="13"/>
        <v>1</v>
      </c>
      <c r="I52" s="31" t="str">
        <f t="shared" si="9"/>
        <v/>
      </c>
      <c r="J52" s="31">
        <f t="shared" si="0"/>
        <v>0</v>
      </c>
      <c r="K52" s="31">
        <f t="shared" si="1"/>
        <v>0</v>
      </c>
      <c r="L52" s="31">
        <f t="shared" si="2"/>
        <v>1</v>
      </c>
      <c r="M52" s="31">
        <f t="shared" si="3"/>
        <v>1</v>
      </c>
      <c r="N52" s="31">
        <f t="shared" si="4"/>
        <v>0</v>
      </c>
      <c r="O52" s="31">
        <f t="shared" si="5"/>
        <v>2</v>
      </c>
      <c r="P52" s="31">
        <f t="shared" si="6"/>
        <v>2</v>
      </c>
    </row>
    <row r="53" spans="1:16">
      <c r="A53" s="17" t="s">
        <v>57</v>
      </c>
      <c r="B53" s="30" t="s">
        <v>355</v>
      </c>
      <c r="C53" s="40" t="s">
        <v>338</v>
      </c>
      <c r="D53" s="34" t="s">
        <v>223</v>
      </c>
      <c r="E53" s="55" t="s">
        <v>241</v>
      </c>
      <c r="F53" s="55" t="s">
        <v>241</v>
      </c>
      <c r="G53" s="31">
        <f t="shared" si="12"/>
        <v>1</v>
      </c>
      <c r="H53" s="31">
        <f t="shared" si="13"/>
        <v>1</v>
      </c>
      <c r="I53" s="31" t="str">
        <f t="shared" si="9"/>
        <v/>
      </c>
      <c r="J53" s="31">
        <f t="shared" si="0"/>
        <v>0</v>
      </c>
      <c r="K53" s="31">
        <f t="shared" si="1"/>
        <v>0</v>
      </c>
      <c r="L53" s="31">
        <f t="shared" si="2"/>
        <v>1</v>
      </c>
      <c r="M53" s="31">
        <f t="shared" si="3"/>
        <v>1</v>
      </c>
      <c r="N53" s="31">
        <f t="shared" si="4"/>
        <v>0</v>
      </c>
      <c r="O53" s="31">
        <f t="shared" si="5"/>
        <v>2</v>
      </c>
      <c r="P53" s="31">
        <f t="shared" si="6"/>
        <v>2</v>
      </c>
    </row>
    <row r="54" spans="1:16">
      <c r="A54" s="17" t="s">
        <v>58</v>
      </c>
      <c r="B54" s="30" t="s">
        <v>231</v>
      </c>
      <c r="C54" s="33" t="s">
        <v>338</v>
      </c>
      <c r="D54" s="34" t="s">
        <v>91</v>
      </c>
      <c r="E54" s="55"/>
      <c r="F54" s="55" t="s">
        <v>241</v>
      </c>
      <c r="G54" s="31">
        <f t="shared" si="12"/>
        <v>0</v>
      </c>
      <c r="H54" s="31">
        <f t="shared" si="13"/>
        <v>1</v>
      </c>
      <c r="I54" s="31" t="str">
        <f t="shared" si="9"/>
        <v/>
      </c>
      <c r="J54" s="31">
        <f t="shared" si="0"/>
        <v>0</v>
      </c>
      <c r="K54" s="31">
        <f t="shared" si="1"/>
        <v>0</v>
      </c>
      <c r="L54" s="31">
        <f t="shared" si="2"/>
        <v>0</v>
      </c>
      <c r="M54" s="31">
        <f t="shared" si="3"/>
        <v>1</v>
      </c>
      <c r="N54" s="31">
        <f t="shared" si="4"/>
        <v>0</v>
      </c>
      <c r="O54" s="31">
        <f t="shared" si="5"/>
        <v>1</v>
      </c>
      <c r="P54" s="31">
        <f t="shared" si="6"/>
        <v>1</v>
      </c>
    </row>
    <row r="55" spans="1:16">
      <c r="A55" s="17" t="s">
        <v>59</v>
      </c>
      <c r="B55" s="30" t="s">
        <v>371</v>
      </c>
      <c r="C55" s="40" t="s">
        <v>338</v>
      </c>
      <c r="D55" s="39" t="s">
        <v>260</v>
      </c>
      <c r="E55" s="55" t="s">
        <v>241</v>
      </c>
      <c r="F55" s="55" t="s">
        <v>241</v>
      </c>
      <c r="G55" s="31">
        <f t="shared" si="12"/>
        <v>1</v>
      </c>
      <c r="H55" s="31">
        <f t="shared" si="13"/>
        <v>1</v>
      </c>
      <c r="I55" s="31" t="str">
        <f t="shared" si="9"/>
        <v/>
      </c>
      <c r="J55" s="31">
        <f t="shared" si="0"/>
        <v>0</v>
      </c>
      <c r="K55" s="31">
        <f t="shared" si="1"/>
        <v>0</v>
      </c>
      <c r="L55" s="31">
        <f t="shared" si="2"/>
        <v>1</v>
      </c>
      <c r="M55" s="31">
        <f t="shared" si="3"/>
        <v>1</v>
      </c>
      <c r="N55" s="31">
        <f t="shared" si="4"/>
        <v>0</v>
      </c>
      <c r="O55" s="31">
        <f t="shared" si="5"/>
        <v>2</v>
      </c>
      <c r="P55" s="31">
        <f t="shared" si="6"/>
        <v>2</v>
      </c>
    </row>
    <row r="56" spans="1:16">
      <c r="A56" s="17" t="s">
        <v>60</v>
      </c>
      <c r="B56" s="30" t="s">
        <v>290</v>
      </c>
      <c r="C56" s="33" t="s">
        <v>338</v>
      </c>
      <c r="D56" s="35" t="s">
        <v>92</v>
      </c>
      <c r="E56" s="55"/>
      <c r="F56" s="55" t="s">
        <v>241</v>
      </c>
      <c r="G56" s="31">
        <f t="shared" si="12"/>
        <v>0</v>
      </c>
      <c r="H56" s="31">
        <f t="shared" si="13"/>
        <v>1</v>
      </c>
      <c r="I56" s="31" t="str">
        <f t="shared" si="9"/>
        <v/>
      </c>
      <c r="J56" s="31">
        <f t="shared" si="0"/>
        <v>0</v>
      </c>
      <c r="K56" s="31">
        <f t="shared" si="1"/>
        <v>0</v>
      </c>
      <c r="L56" s="31">
        <f t="shared" si="2"/>
        <v>0</v>
      </c>
      <c r="M56" s="31">
        <f t="shared" si="3"/>
        <v>1</v>
      </c>
      <c r="N56" s="31">
        <f t="shared" si="4"/>
        <v>0</v>
      </c>
      <c r="O56" s="31">
        <f t="shared" si="5"/>
        <v>1</v>
      </c>
      <c r="P56" s="31">
        <f t="shared" si="6"/>
        <v>1</v>
      </c>
    </row>
    <row r="57" spans="1:16">
      <c r="A57" s="17" t="s">
        <v>61</v>
      </c>
      <c r="B57" s="30" t="s">
        <v>272</v>
      </c>
      <c r="C57" s="33" t="s">
        <v>339</v>
      </c>
      <c r="D57" s="34" t="s">
        <v>96</v>
      </c>
      <c r="E57" s="55" t="s">
        <v>241</v>
      </c>
      <c r="F57" s="44"/>
      <c r="G57" s="31">
        <f t="shared" si="12"/>
        <v>1</v>
      </c>
      <c r="H57" s="31">
        <f t="shared" si="13"/>
        <v>0</v>
      </c>
      <c r="I57" s="31" t="str">
        <f t="shared" si="9"/>
        <v/>
      </c>
      <c r="J57" s="31">
        <f t="shared" si="0"/>
        <v>0</v>
      </c>
      <c r="K57" s="31">
        <f t="shared" si="1"/>
        <v>0</v>
      </c>
      <c r="L57" s="31">
        <f t="shared" si="2"/>
        <v>1</v>
      </c>
      <c r="M57" s="31">
        <f t="shared" si="3"/>
        <v>0</v>
      </c>
      <c r="N57" s="31">
        <f t="shared" si="4"/>
        <v>0</v>
      </c>
      <c r="O57" s="31">
        <f t="shared" si="5"/>
        <v>1</v>
      </c>
      <c r="P57" s="31">
        <f t="shared" si="6"/>
        <v>1</v>
      </c>
    </row>
    <row r="58" spans="1:16">
      <c r="A58" s="17" t="s">
        <v>62</v>
      </c>
      <c r="B58" s="30" t="s">
        <v>372</v>
      </c>
      <c r="C58" s="33" t="s">
        <v>339</v>
      </c>
      <c r="D58" s="35" t="s">
        <v>92</v>
      </c>
      <c r="E58" s="55"/>
      <c r="F58" s="55" t="s">
        <v>241</v>
      </c>
      <c r="G58" s="31">
        <f t="shared" si="12"/>
        <v>0</v>
      </c>
      <c r="H58" s="31">
        <f t="shared" si="13"/>
        <v>1</v>
      </c>
      <c r="I58" s="31" t="str">
        <f t="shared" si="9"/>
        <v/>
      </c>
      <c r="J58" s="31">
        <f t="shared" si="0"/>
        <v>0</v>
      </c>
      <c r="K58" s="31">
        <f t="shared" si="1"/>
        <v>0</v>
      </c>
      <c r="L58" s="31">
        <f t="shared" si="2"/>
        <v>0</v>
      </c>
      <c r="M58" s="31">
        <f t="shared" si="3"/>
        <v>1</v>
      </c>
      <c r="N58" s="31">
        <f t="shared" si="4"/>
        <v>0</v>
      </c>
      <c r="O58" s="31">
        <f t="shared" si="5"/>
        <v>1</v>
      </c>
      <c r="P58" s="31">
        <f t="shared" si="6"/>
        <v>1</v>
      </c>
    </row>
    <row r="59" spans="1:16">
      <c r="A59" s="17" t="s">
        <v>63</v>
      </c>
      <c r="B59" s="30" t="s">
        <v>373</v>
      </c>
      <c r="C59" s="33" t="s">
        <v>339</v>
      </c>
      <c r="D59" s="35" t="s">
        <v>203</v>
      </c>
      <c r="E59" s="55" t="s">
        <v>241</v>
      </c>
      <c r="F59" s="53"/>
      <c r="G59" s="31">
        <f t="shared" si="12"/>
        <v>1</v>
      </c>
      <c r="H59" s="31">
        <f t="shared" si="13"/>
        <v>0</v>
      </c>
      <c r="I59" s="31" t="str">
        <f t="shared" si="9"/>
        <v/>
      </c>
      <c r="J59" s="31">
        <f t="shared" si="0"/>
        <v>0</v>
      </c>
      <c r="K59" s="31">
        <f t="shared" si="1"/>
        <v>0</v>
      </c>
      <c r="L59" s="31">
        <f t="shared" si="2"/>
        <v>1</v>
      </c>
      <c r="M59" s="31">
        <f t="shared" si="3"/>
        <v>0</v>
      </c>
      <c r="N59" s="31">
        <f t="shared" si="4"/>
        <v>0</v>
      </c>
      <c r="O59" s="31">
        <f t="shared" si="5"/>
        <v>1</v>
      </c>
      <c r="P59" s="31">
        <f t="shared" si="6"/>
        <v>1</v>
      </c>
    </row>
    <row r="60" spans="1:16">
      <c r="A60" s="17" t="s">
        <v>64</v>
      </c>
      <c r="B60" s="30" t="s">
        <v>374</v>
      </c>
      <c r="C60" s="33" t="s">
        <v>339</v>
      </c>
      <c r="D60" s="35" t="s">
        <v>260</v>
      </c>
      <c r="E60" s="55" t="s">
        <v>241</v>
      </c>
      <c r="F60" s="55" t="s">
        <v>241</v>
      </c>
      <c r="G60" s="31">
        <f t="shared" si="12"/>
        <v>1</v>
      </c>
      <c r="H60" s="31">
        <f t="shared" si="13"/>
        <v>1</v>
      </c>
      <c r="I60" s="31" t="str">
        <f t="shared" si="9"/>
        <v/>
      </c>
      <c r="J60" s="31">
        <f t="shared" si="0"/>
        <v>0</v>
      </c>
      <c r="K60" s="31">
        <f t="shared" si="1"/>
        <v>0</v>
      </c>
      <c r="L60" s="31">
        <f t="shared" si="2"/>
        <v>1</v>
      </c>
      <c r="M60" s="31">
        <f t="shared" si="3"/>
        <v>1</v>
      </c>
      <c r="N60" s="31">
        <f t="shared" si="4"/>
        <v>0</v>
      </c>
      <c r="O60" s="31">
        <f t="shared" si="5"/>
        <v>2</v>
      </c>
      <c r="P60" s="31">
        <f t="shared" si="6"/>
        <v>2</v>
      </c>
    </row>
    <row r="61" spans="1:16">
      <c r="A61" s="17" t="s">
        <v>65</v>
      </c>
      <c r="B61" s="30" t="s">
        <v>375</v>
      </c>
      <c r="C61" s="33" t="s">
        <v>340</v>
      </c>
      <c r="D61" s="35" t="s">
        <v>92</v>
      </c>
      <c r="E61" s="55"/>
      <c r="F61" s="55" t="s">
        <v>241</v>
      </c>
      <c r="G61" s="31">
        <f t="shared" si="12"/>
        <v>0</v>
      </c>
      <c r="H61" s="31">
        <f t="shared" si="13"/>
        <v>1</v>
      </c>
      <c r="I61" s="31" t="str">
        <f t="shared" si="9"/>
        <v/>
      </c>
      <c r="J61" s="31">
        <f t="shared" si="0"/>
        <v>0</v>
      </c>
      <c r="K61" s="31">
        <f t="shared" si="1"/>
        <v>0</v>
      </c>
      <c r="L61" s="31">
        <f t="shared" si="2"/>
        <v>0</v>
      </c>
      <c r="M61" s="31">
        <f t="shared" si="3"/>
        <v>1</v>
      </c>
      <c r="N61" s="31">
        <f t="shared" si="4"/>
        <v>0</v>
      </c>
      <c r="O61" s="31">
        <f t="shared" si="5"/>
        <v>1</v>
      </c>
      <c r="P61" s="31">
        <f t="shared" si="6"/>
        <v>1</v>
      </c>
    </row>
    <row r="62" spans="1:16">
      <c r="A62" s="17" t="s">
        <v>66</v>
      </c>
      <c r="B62" s="30" t="s">
        <v>376</v>
      </c>
      <c r="C62" s="33" t="s">
        <v>340</v>
      </c>
      <c r="D62" s="38" t="s">
        <v>96</v>
      </c>
      <c r="E62" s="55" t="s">
        <v>241</v>
      </c>
      <c r="F62" s="44"/>
      <c r="G62" s="31">
        <f t="shared" si="12"/>
        <v>1</v>
      </c>
      <c r="H62" s="31">
        <f t="shared" si="13"/>
        <v>0</v>
      </c>
      <c r="I62" s="31" t="str">
        <f t="shared" si="9"/>
        <v/>
      </c>
      <c r="J62" s="31">
        <f t="shared" si="0"/>
        <v>0</v>
      </c>
      <c r="K62" s="31">
        <f t="shared" si="1"/>
        <v>0</v>
      </c>
      <c r="L62" s="31">
        <f t="shared" si="2"/>
        <v>1</v>
      </c>
      <c r="M62" s="31">
        <f t="shared" si="3"/>
        <v>0</v>
      </c>
      <c r="N62" s="31">
        <f t="shared" si="4"/>
        <v>0</v>
      </c>
      <c r="O62" s="31">
        <f t="shared" si="5"/>
        <v>1</v>
      </c>
      <c r="P62" s="31">
        <f t="shared" si="6"/>
        <v>1</v>
      </c>
    </row>
    <row r="63" spans="1:16">
      <c r="A63" s="17" t="s">
        <v>67</v>
      </c>
      <c r="B63" s="30" t="s">
        <v>275</v>
      </c>
      <c r="C63" s="33" t="s">
        <v>340</v>
      </c>
      <c r="D63" s="34" t="s">
        <v>228</v>
      </c>
      <c r="E63" s="55" t="s">
        <v>241</v>
      </c>
      <c r="F63" s="49"/>
      <c r="G63" s="31">
        <f t="shared" si="12"/>
        <v>1</v>
      </c>
      <c r="H63" s="31">
        <f t="shared" si="13"/>
        <v>0</v>
      </c>
      <c r="I63" s="31" t="str">
        <f t="shared" si="9"/>
        <v/>
      </c>
      <c r="J63" s="31">
        <f t="shared" si="0"/>
        <v>0</v>
      </c>
      <c r="K63" s="31">
        <f t="shared" si="1"/>
        <v>0</v>
      </c>
      <c r="L63" s="31">
        <f t="shared" si="2"/>
        <v>1</v>
      </c>
      <c r="M63" s="31">
        <f t="shared" si="3"/>
        <v>0</v>
      </c>
      <c r="N63" s="31">
        <f t="shared" si="4"/>
        <v>0</v>
      </c>
      <c r="O63" s="31">
        <f t="shared" si="5"/>
        <v>1</v>
      </c>
      <c r="P63" s="31">
        <f t="shared" si="6"/>
        <v>1</v>
      </c>
    </row>
    <row r="64" spans="1:16">
      <c r="A64" s="17" t="s">
        <v>68</v>
      </c>
      <c r="B64" s="30" t="s">
        <v>377</v>
      </c>
      <c r="C64" s="33" t="s">
        <v>340</v>
      </c>
      <c r="D64" s="38" t="s">
        <v>91</v>
      </c>
      <c r="E64" s="55"/>
      <c r="F64" s="55" t="s">
        <v>241</v>
      </c>
      <c r="G64" s="31">
        <f t="shared" si="12"/>
        <v>0</v>
      </c>
      <c r="H64" s="31">
        <f t="shared" si="13"/>
        <v>1</v>
      </c>
      <c r="I64" s="31" t="str">
        <f t="shared" si="9"/>
        <v/>
      </c>
      <c r="J64" s="31">
        <f t="shared" si="0"/>
        <v>0</v>
      </c>
      <c r="K64" s="31">
        <f t="shared" si="1"/>
        <v>0</v>
      </c>
      <c r="L64" s="31">
        <f t="shared" si="2"/>
        <v>0</v>
      </c>
      <c r="M64" s="31">
        <f t="shared" si="3"/>
        <v>1</v>
      </c>
      <c r="N64" s="31">
        <f t="shared" si="4"/>
        <v>0</v>
      </c>
      <c r="O64" s="31">
        <f t="shared" si="5"/>
        <v>1</v>
      </c>
      <c r="P64" s="31">
        <f t="shared" si="6"/>
        <v>1</v>
      </c>
    </row>
    <row r="65" spans="1:16">
      <c r="A65" s="17" t="s">
        <v>69</v>
      </c>
      <c r="B65" s="30" t="s">
        <v>378</v>
      </c>
      <c r="C65" s="33" t="s">
        <v>340</v>
      </c>
      <c r="D65" s="39" t="s">
        <v>203</v>
      </c>
      <c r="E65" s="55" t="s">
        <v>241</v>
      </c>
      <c r="F65" s="57"/>
      <c r="G65" s="31">
        <f t="shared" si="12"/>
        <v>1</v>
      </c>
      <c r="H65" s="31">
        <f t="shared" si="13"/>
        <v>0</v>
      </c>
      <c r="I65" s="31" t="str">
        <f t="shared" si="9"/>
        <v/>
      </c>
      <c r="J65" s="31">
        <f t="shared" si="0"/>
        <v>0</v>
      </c>
      <c r="K65" s="31">
        <f t="shared" si="1"/>
        <v>0</v>
      </c>
      <c r="L65" s="31">
        <f t="shared" si="2"/>
        <v>1</v>
      </c>
      <c r="M65" s="31">
        <f t="shared" si="3"/>
        <v>0</v>
      </c>
      <c r="N65" s="31">
        <f t="shared" si="4"/>
        <v>0</v>
      </c>
      <c r="O65" s="31">
        <f t="shared" si="5"/>
        <v>1</v>
      </c>
      <c r="P65" s="31">
        <f t="shared" si="6"/>
        <v>1</v>
      </c>
    </row>
    <row r="66" spans="1:16">
      <c r="A66" s="17" t="s">
        <v>70</v>
      </c>
      <c r="B66" s="30" t="s">
        <v>379</v>
      </c>
      <c r="C66" s="35" t="s">
        <v>341</v>
      </c>
      <c r="D66" s="39" t="s">
        <v>92</v>
      </c>
      <c r="E66" s="55"/>
      <c r="F66" s="55" t="s">
        <v>241</v>
      </c>
      <c r="G66" s="31">
        <f t="shared" si="12"/>
        <v>0</v>
      </c>
      <c r="H66" s="31">
        <f t="shared" si="13"/>
        <v>1</v>
      </c>
      <c r="I66" s="31" t="str">
        <f t="shared" ref="I66:I120" si="14">IF(C66=F66,"HATA",IF(C66=E66,"HATA",IF(N66&gt;0,"HATA",IF(J66&lt;0,"HATA",IF(K66&lt;0,"HATA","")))))</f>
        <v/>
      </c>
      <c r="J66" s="31">
        <f t="shared" ref="J66:J120" si="15">G66-L66</f>
        <v>0</v>
      </c>
      <c r="K66" s="31">
        <f t="shared" ref="K66:K120" si="16">H66-M66</f>
        <v>0</v>
      </c>
      <c r="L66" s="31">
        <f t="shared" ref="L66:L120" si="17">COUNTA(E66)</f>
        <v>0</v>
      </c>
      <c r="M66" s="31">
        <f t="shared" ref="M66:M120" si="18">COUNTA(F66)</f>
        <v>1</v>
      </c>
      <c r="N66" s="31">
        <f t="shared" ref="N66:N120" si="19">P66-O66</f>
        <v>0</v>
      </c>
      <c r="O66" s="31">
        <f t="shared" ref="O66:O120" si="20">G66+H66</f>
        <v>1</v>
      </c>
      <c r="P66" s="31">
        <f t="shared" ref="P66:P120" si="21">COUNTA(E66:F66)</f>
        <v>1</v>
      </c>
    </row>
    <row r="67" spans="1:16">
      <c r="A67" s="17" t="s">
        <v>71</v>
      </c>
      <c r="B67" s="30" t="s">
        <v>283</v>
      </c>
      <c r="C67" s="35" t="s">
        <v>341</v>
      </c>
      <c r="D67" s="39" t="s">
        <v>96</v>
      </c>
      <c r="E67" s="55" t="s">
        <v>241</v>
      </c>
      <c r="F67" s="49"/>
      <c r="G67" s="31">
        <f t="shared" si="12"/>
        <v>1</v>
      </c>
      <c r="H67" s="31">
        <f t="shared" si="13"/>
        <v>0</v>
      </c>
      <c r="I67" s="31" t="str">
        <f t="shared" si="14"/>
        <v/>
      </c>
      <c r="J67" s="31">
        <f t="shared" si="15"/>
        <v>0</v>
      </c>
      <c r="K67" s="31">
        <f t="shared" si="16"/>
        <v>0</v>
      </c>
      <c r="L67" s="31">
        <f t="shared" si="17"/>
        <v>1</v>
      </c>
      <c r="M67" s="31">
        <f t="shared" si="18"/>
        <v>0</v>
      </c>
      <c r="N67" s="31">
        <f t="shared" si="19"/>
        <v>0</v>
      </c>
      <c r="O67" s="31">
        <f t="shared" si="20"/>
        <v>1</v>
      </c>
      <c r="P67" s="31">
        <f t="shared" si="21"/>
        <v>1</v>
      </c>
    </row>
    <row r="68" spans="1:16">
      <c r="A68" s="17" t="s">
        <v>72</v>
      </c>
      <c r="B68" s="30" t="s">
        <v>205</v>
      </c>
      <c r="C68" s="33" t="s">
        <v>130</v>
      </c>
      <c r="D68" s="35" t="s">
        <v>206</v>
      </c>
      <c r="E68" s="49" t="s">
        <v>337</v>
      </c>
      <c r="F68" s="49" t="s">
        <v>337</v>
      </c>
      <c r="G68" s="31">
        <f t="shared" ref="G68:G95" si="22">IF(D68=$S$3,0,IF(D68=$S$4,0,IF(D68=$S$5,0,1)))</f>
        <v>1</v>
      </c>
      <c r="H68" s="31">
        <f t="shared" ref="H68:H95" si="23">IF(D68=$T$3,0,IF(D68=$T$4,0,IF(D68=$T$5,0,1)))</f>
        <v>1</v>
      </c>
      <c r="I68" s="31" t="str">
        <f t="shared" si="14"/>
        <v/>
      </c>
      <c r="J68" s="31">
        <f t="shared" si="15"/>
        <v>0</v>
      </c>
      <c r="K68" s="31">
        <f t="shared" si="16"/>
        <v>0</v>
      </c>
      <c r="L68" s="31">
        <f t="shared" si="17"/>
        <v>1</v>
      </c>
      <c r="M68" s="31">
        <f t="shared" si="18"/>
        <v>1</v>
      </c>
      <c r="N68" s="31">
        <f t="shared" si="19"/>
        <v>0</v>
      </c>
      <c r="O68" s="31">
        <f t="shared" si="20"/>
        <v>2</v>
      </c>
      <c r="P68" s="31">
        <f t="shared" si="21"/>
        <v>2</v>
      </c>
    </row>
    <row r="69" spans="1:16">
      <c r="A69" s="17" t="s">
        <v>73</v>
      </c>
      <c r="B69" s="30" t="s">
        <v>380</v>
      </c>
      <c r="C69" s="33" t="s">
        <v>130</v>
      </c>
      <c r="D69" s="39" t="s">
        <v>203</v>
      </c>
      <c r="E69" s="49" t="s">
        <v>337</v>
      </c>
      <c r="F69" s="44"/>
      <c r="G69" s="31">
        <f t="shared" si="22"/>
        <v>1</v>
      </c>
      <c r="H69" s="31">
        <f t="shared" si="23"/>
        <v>0</v>
      </c>
      <c r="I69" s="31" t="str">
        <f t="shared" si="14"/>
        <v/>
      </c>
      <c r="J69" s="31">
        <f t="shared" si="15"/>
        <v>0</v>
      </c>
      <c r="K69" s="31">
        <f t="shared" si="16"/>
        <v>0</v>
      </c>
      <c r="L69" s="31">
        <f t="shared" si="17"/>
        <v>1</v>
      </c>
      <c r="M69" s="31">
        <f t="shared" si="18"/>
        <v>0</v>
      </c>
      <c r="N69" s="31">
        <f t="shared" si="19"/>
        <v>0</v>
      </c>
      <c r="O69" s="31">
        <f t="shared" si="20"/>
        <v>1</v>
      </c>
      <c r="P69" s="31">
        <f t="shared" si="21"/>
        <v>1</v>
      </c>
    </row>
    <row r="70" spans="1:16">
      <c r="A70" s="17" t="s">
        <v>428</v>
      </c>
      <c r="B70" s="30" t="s">
        <v>381</v>
      </c>
      <c r="C70" s="33" t="s">
        <v>130</v>
      </c>
      <c r="D70" s="38" t="s">
        <v>92</v>
      </c>
      <c r="E70" s="49"/>
      <c r="F70" s="49" t="s">
        <v>334</v>
      </c>
      <c r="G70" s="31">
        <f t="shared" si="22"/>
        <v>0</v>
      </c>
      <c r="H70" s="31">
        <f t="shared" si="23"/>
        <v>1</v>
      </c>
      <c r="I70" s="31" t="str">
        <f t="shared" si="14"/>
        <v/>
      </c>
      <c r="J70" s="31">
        <f t="shared" si="15"/>
        <v>0</v>
      </c>
      <c r="K70" s="31">
        <f t="shared" si="16"/>
        <v>0</v>
      </c>
      <c r="L70" s="31">
        <f t="shared" si="17"/>
        <v>0</v>
      </c>
      <c r="M70" s="31">
        <f t="shared" si="18"/>
        <v>1</v>
      </c>
      <c r="N70" s="31">
        <f t="shared" si="19"/>
        <v>0</v>
      </c>
      <c r="O70" s="31">
        <f t="shared" si="20"/>
        <v>1</v>
      </c>
      <c r="P70" s="31">
        <f t="shared" si="21"/>
        <v>1</v>
      </c>
    </row>
    <row r="71" spans="1:16">
      <c r="A71" s="17" t="s">
        <v>74</v>
      </c>
      <c r="B71" s="30" t="s">
        <v>382</v>
      </c>
      <c r="C71" s="33" t="s">
        <v>130</v>
      </c>
      <c r="D71" s="34" t="s">
        <v>203</v>
      </c>
      <c r="E71" s="56" t="s">
        <v>334</v>
      </c>
      <c r="F71" s="57"/>
      <c r="G71" s="31">
        <f t="shared" si="22"/>
        <v>1</v>
      </c>
      <c r="H71" s="31">
        <f t="shared" si="23"/>
        <v>0</v>
      </c>
      <c r="I71" s="31" t="str">
        <f t="shared" si="14"/>
        <v/>
      </c>
      <c r="J71" s="31">
        <f t="shared" si="15"/>
        <v>0</v>
      </c>
      <c r="K71" s="31">
        <f t="shared" si="16"/>
        <v>0</v>
      </c>
      <c r="L71" s="31">
        <f t="shared" si="17"/>
        <v>1</v>
      </c>
      <c r="M71" s="31">
        <f t="shared" si="18"/>
        <v>0</v>
      </c>
      <c r="N71" s="31">
        <f t="shared" si="19"/>
        <v>0</v>
      </c>
      <c r="O71" s="31">
        <f t="shared" si="20"/>
        <v>1</v>
      </c>
      <c r="P71" s="31">
        <f t="shared" si="21"/>
        <v>1</v>
      </c>
    </row>
    <row r="72" spans="1:16">
      <c r="A72" s="17" t="s">
        <v>75</v>
      </c>
      <c r="B72" s="30" t="s">
        <v>248</v>
      </c>
      <c r="C72" s="33" t="s">
        <v>130</v>
      </c>
      <c r="D72" s="34" t="s">
        <v>96</v>
      </c>
      <c r="E72" s="49" t="s">
        <v>340</v>
      </c>
      <c r="F72" s="49"/>
      <c r="G72" s="31">
        <f t="shared" si="22"/>
        <v>1</v>
      </c>
      <c r="H72" s="31">
        <f t="shared" si="23"/>
        <v>0</v>
      </c>
      <c r="I72" s="31" t="str">
        <f t="shared" si="14"/>
        <v/>
      </c>
      <c r="J72" s="31">
        <f t="shared" si="15"/>
        <v>0</v>
      </c>
      <c r="K72" s="31">
        <f t="shared" si="16"/>
        <v>0</v>
      </c>
      <c r="L72" s="31">
        <f t="shared" si="17"/>
        <v>1</v>
      </c>
      <c r="M72" s="31">
        <f t="shared" si="18"/>
        <v>0</v>
      </c>
      <c r="N72" s="31">
        <f t="shared" si="19"/>
        <v>0</v>
      </c>
      <c r="O72" s="31">
        <f t="shared" si="20"/>
        <v>1</v>
      </c>
      <c r="P72" s="31">
        <f t="shared" si="21"/>
        <v>1</v>
      </c>
    </row>
    <row r="73" spans="1:16">
      <c r="A73" s="17" t="s">
        <v>76</v>
      </c>
      <c r="B73" s="30" t="s">
        <v>383</v>
      </c>
      <c r="C73" s="33" t="s">
        <v>130</v>
      </c>
      <c r="D73" s="35" t="s">
        <v>91</v>
      </c>
      <c r="E73" s="57"/>
      <c r="F73" s="44" t="s">
        <v>334</v>
      </c>
      <c r="G73" s="31">
        <f t="shared" si="22"/>
        <v>0</v>
      </c>
      <c r="H73" s="31">
        <f t="shared" si="23"/>
        <v>1</v>
      </c>
      <c r="I73" s="31" t="str">
        <f t="shared" si="14"/>
        <v/>
      </c>
      <c r="J73" s="31">
        <f t="shared" si="15"/>
        <v>0</v>
      </c>
      <c r="K73" s="31">
        <f t="shared" si="16"/>
        <v>0</v>
      </c>
      <c r="L73" s="31">
        <f t="shared" si="17"/>
        <v>0</v>
      </c>
      <c r="M73" s="31">
        <f t="shared" si="18"/>
        <v>1</v>
      </c>
      <c r="N73" s="31">
        <f t="shared" si="19"/>
        <v>0</v>
      </c>
      <c r="O73" s="31">
        <f t="shared" si="20"/>
        <v>1</v>
      </c>
      <c r="P73" s="31">
        <f t="shared" si="21"/>
        <v>1</v>
      </c>
    </row>
    <row r="74" spans="1:16">
      <c r="A74" s="17" t="s">
        <v>429</v>
      </c>
      <c r="B74" s="30" t="s">
        <v>185</v>
      </c>
      <c r="C74" s="33" t="s">
        <v>333</v>
      </c>
      <c r="D74" s="34" t="s">
        <v>228</v>
      </c>
      <c r="E74" s="49" t="s">
        <v>241</v>
      </c>
      <c r="F74" s="49"/>
      <c r="G74" s="31">
        <f t="shared" si="22"/>
        <v>1</v>
      </c>
      <c r="H74" s="31">
        <f t="shared" si="23"/>
        <v>0</v>
      </c>
      <c r="I74" s="31" t="str">
        <f t="shared" si="14"/>
        <v/>
      </c>
      <c r="J74" s="31">
        <f t="shared" si="15"/>
        <v>0</v>
      </c>
      <c r="K74" s="31">
        <f t="shared" si="16"/>
        <v>0</v>
      </c>
      <c r="L74" s="31">
        <f t="shared" si="17"/>
        <v>1</v>
      </c>
      <c r="M74" s="31">
        <f t="shared" si="18"/>
        <v>0</v>
      </c>
      <c r="N74" s="31">
        <f t="shared" si="19"/>
        <v>0</v>
      </c>
      <c r="O74" s="31">
        <f t="shared" si="20"/>
        <v>1</v>
      </c>
      <c r="P74" s="31">
        <f t="shared" si="21"/>
        <v>1</v>
      </c>
    </row>
    <row r="75" spans="1:16">
      <c r="A75" s="17" t="s">
        <v>430</v>
      </c>
      <c r="B75" s="30" t="s">
        <v>384</v>
      </c>
      <c r="C75" s="33" t="s">
        <v>333</v>
      </c>
      <c r="D75" s="34" t="s">
        <v>120</v>
      </c>
      <c r="E75" s="49" t="s">
        <v>338</v>
      </c>
      <c r="F75" s="58" t="s">
        <v>338</v>
      </c>
      <c r="G75" s="31">
        <f t="shared" si="22"/>
        <v>1</v>
      </c>
      <c r="H75" s="31">
        <f t="shared" si="23"/>
        <v>1</v>
      </c>
      <c r="I75" s="31" t="str">
        <f t="shared" si="14"/>
        <v/>
      </c>
      <c r="J75" s="31">
        <f t="shared" si="15"/>
        <v>0</v>
      </c>
      <c r="K75" s="31">
        <f t="shared" si="16"/>
        <v>0</v>
      </c>
      <c r="L75" s="31">
        <f t="shared" si="17"/>
        <v>1</v>
      </c>
      <c r="M75" s="31">
        <f t="shared" si="18"/>
        <v>1</v>
      </c>
      <c r="N75" s="31">
        <f t="shared" si="19"/>
        <v>0</v>
      </c>
      <c r="O75" s="31">
        <f t="shared" si="20"/>
        <v>2</v>
      </c>
      <c r="P75" s="31">
        <f t="shared" si="21"/>
        <v>2</v>
      </c>
    </row>
    <row r="76" spans="1:16">
      <c r="A76" s="17" t="s">
        <v>431</v>
      </c>
      <c r="B76" s="30" t="s">
        <v>385</v>
      </c>
      <c r="C76" s="33" t="s">
        <v>333</v>
      </c>
      <c r="D76" s="39" t="s">
        <v>188</v>
      </c>
      <c r="E76" s="49" t="s">
        <v>335</v>
      </c>
      <c r="F76" s="44" t="s">
        <v>339</v>
      </c>
      <c r="G76" s="31">
        <f t="shared" si="22"/>
        <v>1</v>
      </c>
      <c r="H76" s="31">
        <f t="shared" si="23"/>
        <v>1</v>
      </c>
      <c r="I76" s="31" t="str">
        <f t="shared" si="14"/>
        <v/>
      </c>
      <c r="J76" s="31">
        <f t="shared" si="15"/>
        <v>0</v>
      </c>
      <c r="K76" s="31">
        <f t="shared" si="16"/>
        <v>0</v>
      </c>
      <c r="L76" s="31">
        <f t="shared" si="17"/>
        <v>1</v>
      </c>
      <c r="M76" s="31">
        <f t="shared" si="18"/>
        <v>1</v>
      </c>
      <c r="N76" s="31">
        <f t="shared" si="19"/>
        <v>0</v>
      </c>
      <c r="O76" s="31">
        <f t="shared" si="20"/>
        <v>2</v>
      </c>
      <c r="P76" s="31">
        <f t="shared" si="21"/>
        <v>2</v>
      </c>
    </row>
    <row r="77" spans="1:16">
      <c r="A77" s="17" t="s">
        <v>77</v>
      </c>
      <c r="B77" s="30" t="s">
        <v>386</v>
      </c>
      <c r="C77" s="33" t="s">
        <v>333</v>
      </c>
      <c r="D77" s="33" t="s">
        <v>203</v>
      </c>
      <c r="E77" s="70" t="s">
        <v>336</v>
      </c>
      <c r="F77" s="49"/>
      <c r="G77" s="31">
        <f t="shared" si="22"/>
        <v>1</v>
      </c>
      <c r="H77" s="31">
        <f t="shared" si="23"/>
        <v>0</v>
      </c>
      <c r="I77" s="31" t="str">
        <f t="shared" si="14"/>
        <v/>
      </c>
      <c r="J77" s="31">
        <f t="shared" si="15"/>
        <v>0</v>
      </c>
      <c r="K77" s="31">
        <f t="shared" si="16"/>
        <v>0</v>
      </c>
      <c r="L77" s="31">
        <f t="shared" si="17"/>
        <v>1</v>
      </c>
      <c r="M77" s="31">
        <f t="shared" si="18"/>
        <v>0</v>
      </c>
      <c r="N77" s="31">
        <f t="shared" si="19"/>
        <v>0</v>
      </c>
      <c r="O77" s="31">
        <f t="shared" si="20"/>
        <v>1</v>
      </c>
      <c r="P77" s="31">
        <f t="shared" si="21"/>
        <v>1</v>
      </c>
    </row>
    <row r="78" spans="1:16">
      <c r="A78" s="17" t="s">
        <v>432</v>
      </c>
      <c r="B78" s="30" t="s">
        <v>387</v>
      </c>
      <c r="C78" s="33" t="s">
        <v>333</v>
      </c>
      <c r="D78" s="38" t="s">
        <v>190</v>
      </c>
      <c r="E78" s="52"/>
      <c r="F78" s="73" t="s">
        <v>338</v>
      </c>
      <c r="G78" s="31">
        <f t="shared" si="22"/>
        <v>0</v>
      </c>
      <c r="H78" s="31">
        <f t="shared" si="23"/>
        <v>1</v>
      </c>
      <c r="I78" s="31" t="str">
        <f t="shared" si="14"/>
        <v/>
      </c>
      <c r="J78" s="31">
        <f t="shared" si="15"/>
        <v>0</v>
      </c>
      <c r="K78" s="31">
        <f t="shared" si="16"/>
        <v>0</v>
      </c>
      <c r="L78" s="31">
        <f t="shared" si="17"/>
        <v>0</v>
      </c>
      <c r="M78" s="31">
        <f t="shared" si="18"/>
        <v>1</v>
      </c>
      <c r="N78" s="31">
        <f t="shared" si="19"/>
        <v>0</v>
      </c>
      <c r="O78" s="31">
        <f t="shared" si="20"/>
        <v>1</v>
      </c>
      <c r="P78" s="31">
        <f t="shared" si="21"/>
        <v>1</v>
      </c>
    </row>
    <row r="79" spans="1:16">
      <c r="A79" s="17" t="s">
        <v>78</v>
      </c>
      <c r="B79" s="30" t="s">
        <v>240</v>
      </c>
      <c r="C79" s="33" t="s">
        <v>333</v>
      </c>
      <c r="D79" s="35" t="s">
        <v>91</v>
      </c>
      <c r="E79" s="56"/>
      <c r="F79" s="71" t="s">
        <v>245</v>
      </c>
      <c r="G79" s="31">
        <f t="shared" si="22"/>
        <v>0</v>
      </c>
      <c r="H79" s="31">
        <f t="shared" si="23"/>
        <v>1</v>
      </c>
      <c r="I79" s="31" t="str">
        <f t="shared" si="14"/>
        <v/>
      </c>
      <c r="J79" s="31">
        <f t="shared" si="15"/>
        <v>0</v>
      </c>
      <c r="K79" s="31">
        <f t="shared" si="16"/>
        <v>0</v>
      </c>
      <c r="L79" s="31">
        <f t="shared" si="17"/>
        <v>0</v>
      </c>
      <c r="M79" s="31">
        <f t="shared" si="18"/>
        <v>1</v>
      </c>
      <c r="N79" s="31">
        <f t="shared" si="19"/>
        <v>0</v>
      </c>
      <c r="O79" s="31">
        <f t="shared" si="20"/>
        <v>1</v>
      </c>
      <c r="P79" s="31">
        <f t="shared" si="21"/>
        <v>1</v>
      </c>
    </row>
    <row r="80" spans="1:16">
      <c r="A80" s="17" t="s">
        <v>79</v>
      </c>
      <c r="B80" s="30" t="s">
        <v>388</v>
      </c>
      <c r="C80" s="33" t="s">
        <v>333</v>
      </c>
      <c r="D80" s="34" t="s">
        <v>96</v>
      </c>
      <c r="E80" s="56" t="s">
        <v>342</v>
      </c>
      <c r="F80" s="44"/>
      <c r="G80" s="31">
        <f t="shared" si="22"/>
        <v>1</v>
      </c>
      <c r="H80" s="31">
        <f t="shared" si="23"/>
        <v>0</v>
      </c>
      <c r="I80" s="31" t="str">
        <f t="shared" si="14"/>
        <v/>
      </c>
      <c r="J80" s="31">
        <f t="shared" si="15"/>
        <v>0</v>
      </c>
      <c r="K80" s="31">
        <f t="shared" si="16"/>
        <v>0</v>
      </c>
      <c r="L80" s="31">
        <f t="shared" si="17"/>
        <v>1</v>
      </c>
      <c r="M80" s="31">
        <f t="shared" si="18"/>
        <v>0</v>
      </c>
      <c r="N80" s="31">
        <f t="shared" si="19"/>
        <v>0</v>
      </c>
      <c r="O80" s="31">
        <f t="shared" si="20"/>
        <v>1</v>
      </c>
      <c r="P80" s="31">
        <f t="shared" si="21"/>
        <v>1</v>
      </c>
    </row>
    <row r="81" spans="1:16">
      <c r="A81" s="17" t="s">
        <v>80</v>
      </c>
      <c r="B81" s="30" t="s">
        <v>252</v>
      </c>
      <c r="C81" s="33" t="s">
        <v>333</v>
      </c>
      <c r="D81" s="39" t="s">
        <v>91</v>
      </c>
      <c r="E81" s="51"/>
      <c r="F81" s="36" t="s">
        <v>340</v>
      </c>
      <c r="G81" s="31">
        <f t="shared" si="22"/>
        <v>0</v>
      </c>
      <c r="H81" s="31">
        <f t="shared" si="23"/>
        <v>1</v>
      </c>
      <c r="I81" s="31" t="str">
        <f t="shared" si="14"/>
        <v/>
      </c>
      <c r="J81" s="31">
        <f t="shared" si="15"/>
        <v>0</v>
      </c>
      <c r="K81" s="31">
        <f t="shared" si="16"/>
        <v>0</v>
      </c>
      <c r="L81" s="31">
        <f t="shared" si="17"/>
        <v>0</v>
      </c>
      <c r="M81" s="31">
        <f t="shared" si="18"/>
        <v>1</v>
      </c>
      <c r="N81" s="31">
        <f t="shared" si="19"/>
        <v>0</v>
      </c>
      <c r="O81" s="31">
        <f t="shared" si="20"/>
        <v>1</v>
      </c>
      <c r="P81" s="31">
        <f t="shared" si="21"/>
        <v>1</v>
      </c>
    </row>
    <row r="82" spans="1:16">
      <c r="A82" s="17" t="s">
        <v>81</v>
      </c>
      <c r="B82" s="30" t="s">
        <v>389</v>
      </c>
      <c r="C82" s="33" t="s">
        <v>333</v>
      </c>
      <c r="D82" s="38" t="s">
        <v>92</v>
      </c>
      <c r="E82" s="56"/>
      <c r="F82" s="71" t="s">
        <v>342</v>
      </c>
      <c r="G82" s="31">
        <f t="shared" si="22"/>
        <v>0</v>
      </c>
      <c r="H82" s="31">
        <f t="shared" si="23"/>
        <v>1</v>
      </c>
      <c r="I82" s="31" t="str">
        <f t="shared" si="14"/>
        <v/>
      </c>
      <c r="J82" s="31">
        <f t="shared" si="15"/>
        <v>0</v>
      </c>
      <c r="K82" s="31">
        <f t="shared" si="16"/>
        <v>0</v>
      </c>
      <c r="L82" s="31">
        <f t="shared" si="17"/>
        <v>0</v>
      </c>
      <c r="M82" s="31">
        <f t="shared" si="18"/>
        <v>1</v>
      </c>
      <c r="N82" s="31">
        <f t="shared" si="19"/>
        <v>0</v>
      </c>
      <c r="O82" s="31">
        <f t="shared" si="20"/>
        <v>1</v>
      </c>
      <c r="P82" s="31">
        <f t="shared" si="21"/>
        <v>1</v>
      </c>
    </row>
    <row r="83" spans="1:16">
      <c r="A83" s="17" t="s">
        <v>82</v>
      </c>
      <c r="B83" s="30" t="s">
        <v>256</v>
      </c>
      <c r="C83" s="33" t="s">
        <v>333</v>
      </c>
      <c r="D83" s="39" t="s">
        <v>203</v>
      </c>
      <c r="E83" s="56" t="s">
        <v>245</v>
      </c>
      <c r="F83" s="58"/>
      <c r="G83" s="31">
        <f t="shared" si="22"/>
        <v>1</v>
      </c>
      <c r="H83" s="31">
        <f t="shared" si="23"/>
        <v>0</v>
      </c>
      <c r="I83" s="31" t="str">
        <f t="shared" si="14"/>
        <v/>
      </c>
      <c r="J83" s="31">
        <f t="shared" si="15"/>
        <v>0</v>
      </c>
      <c r="K83" s="31">
        <f t="shared" si="16"/>
        <v>0</v>
      </c>
      <c r="L83" s="31">
        <f t="shared" si="17"/>
        <v>1</v>
      </c>
      <c r="M83" s="31">
        <f t="shared" si="18"/>
        <v>0</v>
      </c>
      <c r="N83" s="31">
        <f t="shared" si="19"/>
        <v>0</v>
      </c>
      <c r="O83" s="31">
        <f t="shared" si="20"/>
        <v>1</v>
      </c>
      <c r="P83" s="31">
        <f t="shared" si="21"/>
        <v>1</v>
      </c>
    </row>
    <row r="84" spans="1:16">
      <c r="A84" s="17" t="s">
        <v>83</v>
      </c>
      <c r="B84" s="30" t="s">
        <v>390</v>
      </c>
      <c r="C84" s="33" t="s">
        <v>333</v>
      </c>
      <c r="D84" s="38" t="s">
        <v>96</v>
      </c>
      <c r="E84" s="56" t="s">
        <v>340</v>
      </c>
      <c r="F84" s="36"/>
      <c r="G84" s="31">
        <f t="shared" si="22"/>
        <v>1</v>
      </c>
      <c r="H84" s="31">
        <f t="shared" si="23"/>
        <v>0</v>
      </c>
      <c r="I84" s="31" t="str">
        <f t="shared" si="14"/>
        <v/>
      </c>
      <c r="J84" s="31">
        <f t="shared" si="15"/>
        <v>0</v>
      </c>
      <c r="K84" s="31">
        <f t="shared" si="16"/>
        <v>0</v>
      </c>
      <c r="L84" s="31">
        <f t="shared" si="17"/>
        <v>1</v>
      </c>
      <c r="M84" s="31">
        <f t="shared" si="18"/>
        <v>0</v>
      </c>
      <c r="N84" s="31">
        <f t="shared" si="19"/>
        <v>0</v>
      </c>
      <c r="O84" s="31">
        <f t="shared" si="20"/>
        <v>1</v>
      </c>
      <c r="P84" s="31">
        <f t="shared" si="21"/>
        <v>1</v>
      </c>
    </row>
    <row r="85" spans="1:16">
      <c r="A85" s="17" t="s">
        <v>84</v>
      </c>
      <c r="B85" s="30" t="s">
        <v>391</v>
      </c>
      <c r="C85" s="33" t="s">
        <v>333</v>
      </c>
      <c r="D85" s="35" t="s">
        <v>190</v>
      </c>
      <c r="E85" s="51"/>
      <c r="F85" s="36" t="s">
        <v>339</v>
      </c>
      <c r="G85" s="31">
        <f t="shared" si="22"/>
        <v>0</v>
      </c>
      <c r="H85" s="31">
        <f t="shared" si="23"/>
        <v>1</v>
      </c>
      <c r="I85" s="31" t="str">
        <f t="shared" si="14"/>
        <v/>
      </c>
      <c r="J85" s="31">
        <f t="shared" si="15"/>
        <v>0</v>
      </c>
      <c r="K85" s="31">
        <f t="shared" si="16"/>
        <v>0</v>
      </c>
      <c r="L85" s="31">
        <f t="shared" si="17"/>
        <v>0</v>
      </c>
      <c r="M85" s="31">
        <f t="shared" si="18"/>
        <v>1</v>
      </c>
      <c r="N85" s="31">
        <f t="shared" si="19"/>
        <v>0</v>
      </c>
      <c r="O85" s="31">
        <f t="shared" si="20"/>
        <v>1</v>
      </c>
      <c r="P85" s="31">
        <f t="shared" si="21"/>
        <v>1</v>
      </c>
    </row>
    <row r="86" spans="1:16">
      <c r="A86" s="17" t="s">
        <v>85</v>
      </c>
      <c r="B86" s="30" t="s">
        <v>229</v>
      </c>
      <c r="C86" s="35" t="s">
        <v>342</v>
      </c>
      <c r="D86" s="35" t="s">
        <v>260</v>
      </c>
      <c r="E86" s="83" t="s">
        <v>340</v>
      </c>
      <c r="F86" s="49" t="s">
        <v>335</v>
      </c>
      <c r="G86" s="31">
        <f t="shared" si="22"/>
        <v>1</v>
      </c>
      <c r="H86" s="31">
        <f t="shared" si="23"/>
        <v>1</v>
      </c>
      <c r="I86" s="31" t="str">
        <f t="shared" si="14"/>
        <v/>
      </c>
      <c r="J86" s="31">
        <f t="shared" si="15"/>
        <v>0</v>
      </c>
      <c r="K86" s="31">
        <f t="shared" si="16"/>
        <v>0</v>
      </c>
      <c r="L86" s="31">
        <f t="shared" si="17"/>
        <v>1</v>
      </c>
      <c r="M86" s="31">
        <f t="shared" si="18"/>
        <v>1</v>
      </c>
      <c r="N86" s="31">
        <f t="shared" si="19"/>
        <v>0</v>
      </c>
      <c r="O86" s="31">
        <f t="shared" si="20"/>
        <v>2</v>
      </c>
      <c r="P86" s="31">
        <f t="shared" si="21"/>
        <v>2</v>
      </c>
    </row>
    <row r="87" spans="1:16">
      <c r="A87" s="17" t="s">
        <v>86</v>
      </c>
      <c r="B87" s="30" t="s">
        <v>215</v>
      </c>
      <c r="C87" s="35" t="s">
        <v>342</v>
      </c>
      <c r="D87" s="35" t="s">
        <v>260</v>
      </c>
      <c r="E87" s="29" t="s">
        <v>245</v>
      </c>
      <c r="F87" s="57" t="s">
        <v>339</v>
      </c>
      <c r="G87" s="31">
        <f t="shared" si="22"/>
        <v>1</v>
      </c>
      <c r="H87" s="31">
        <f t="shared" si="23"/>
        <v>1</v>
      </c>
      <c r="I87" s="31" t="str">
        <f t="shared" si="14"/>
        <v/>
      </c>
      <c r="J87" s="31">
        <f t="shared" si="15"/>
        <v>0</v>
      </c>
      <c r="K87" s="31">
        <f t="shared" si="16"/>
        <v>0</v>
      </c>
      <c r="L87" s="31">
        <f t="shared" si="17"/>
        <v>1</v>
      </c>
      <c r="M87" s="31">
        <f t="shared" si="18"/>
        <v>1</v>
      </c>
      <c r="N87" s="31">
        <f t="shared" si="19"/>
        <v>0</v>
      </c>
      <c r="O87" s="31">
        <f t="shared" si="20"/>
        <v>2</v>
      </c>
      <c r="P87" s="31">
        <f t="shared" si="21"/>
        <v>2</v>
      </c>
    </row>
    <row r="88" spans="1:16">
      <c r="A88" s="17" t="s">
        <v>87</v>
      </c>
      <c r="B88" s="30" t="s">
        <v>392</v>
      </c>
      <c r="C88" s="35" t="s">
        <v>342</v>
      </c>
      <c r="D88" s="35" t="s">
        <v>260</v>
      </c>
      <c r="E88" s="72" t="s">
        <v>338</v>
      </c>
      <c r="F88" s="34" t="s">
        <v>338</v>
      </c>
      <c r="G88" s="31">
        <f t="shared" si="22"/>
        <v>1</v>
      </c>
      <c r="H88" s="31">
        <f t="shared" si="23"/>
        <v>1</v>
      </c>
      <c r="I88" s="31" t="str">
        <f t="shared" si="14"/>
        <v/>
      </c>
      <c r="J88" s="31">
        <f t="shared" si="15"/>
        <v>0</v>
      </c>
      <c r="K88" s="31">
        <f t="shared" si="16"/>
        <v>0</v>
      </c>
      <c r="L88" s="31">
        <f t="shared" si="17"/>
        <v>1</v>
      </c>
      <c r="M88" s="31">
        <f t="shared" si="18"/>
        <v>1</v>
      </c>
      <c r="N88" s="31">
        <f t="shared" si="19"/>
        <v>0</v>
      </c>
      <c r="O88" s="31">
        <f t="shared" si="20"/>
        <v>2</v>
      </c>
      <c r="P88" s="31">
        <f t="shared" si="21"/>
        <v>2</v>
      </c>
    </row>
    <row r="89" spans="1:16">
      <c r="A89" s="17" t="s">
        <v>88</v>
      </c>
      <c r="B89" s="30" t="s">
        <v>270</v>
      </c>
      <c r="C89" s="35" t="s">
        <v>342</v>
      </c>
      <c r="D89" s="35" t="s">
        <v>92</v>
      </c>
      <c r="E89" s="83"/>
      <c r="F89" s="57" t="s">
        <v>335</v>
      </c>
      <c r="G89" s="31">
        <f t="shared" si="22"/>
        <v>0</v>
      </c>
      <c r="H89" s="31">
        <f t="shared" si="23"/>
        <v>1</v>
      </c>
      <c r="I89" s="31" t="str">
        <f t="shared" si="14"/>
        <v/>
      </c>
      <c r="J89" s="31">
        <f t="shared" si="15"/>
        <v>0</v>
      </c>
      <c r="K89" s="31">
        <f t="shared" si="16"/>
        <v>0</v>
      </c>
      <c r="L89" s="31">
        <f t="shared" si="17"/>
        <v>0</v>
      </c>
      <c r="M89" s="31">
        <f t="shared" si="18"/>
        <v>1</v>
      </c>
      <c r="N89" s="31">
        <f t="shared" si="19"/>
        <v>0</v>
      </c>
      <c r="O89" s="31">
        <f t="shared" si="20"/>
        <v>1</v>
      </c>
      <c r="P89" s="31">
        <f t="shared" si="21"/>
        <v>1</v>
      </c>
    </row>
    <row r="90" spans="1:16">
      <c r="A90" s="17" t="s">
        <v>89</v>
      </c>
      <c r="B90" s="30" t="s">
        <v>393</v>
      </c>
      <c r="C90" s="35" t="s">
        <v>342</v>
      </c>
      <c r="D90" s="35" t="s">
        <v>91</v>
      </c>
      <c r="E90" s="29"/>
      <c r="F90" s="35" t="s">
        <v>241</v>
      </c>
      <c r="G90" s="31">
        <f t="shared" si="22"/>
        <v>0</v>
      </c>
      <c r="H90" s="31">
        <f t="shared" si="23"/>
        <v>1</v>
      </c>
      <c r="I90" s="31" t="str">
        <f t="shared" si="14"/>
        <v/>
      </c>
      <c r="J90" s="31">
        <f t="shared" si="15"/>
        <v>0</v>
      </c>
      <c r="K90" s="31">
        <f t="shared" si="16"/>
        <v>0</v>
      </c>
      <c r="L90" s="31">
        <f t="shared" si="17"/>
        <v>0</v>
      </c>
      <c r="M90" s="31">
        <f t="shared" si="18"/>
        <v>1</v>
      </c>
      <c r="N90" s="31">
        <f t="shared" si="19"/>
        <v>0</v>
      </c>
      <c r="O90" s="31">
        <f t="shared" si="20"/>
        <v>1</v>
      </c>
      <c r="P90" s="31">
        <f t="shared" si="21"/>
        <v>1</v>
      </c>
    </row>
    <row r="91" spans="1:16">
      <c r="A91" s="17" t="s">
        <v>435</v>
      </c>
      <c r="B91" s="30" t="s">
        <v>280</v>
      </c>
      <c r="C91" s="35" t="s">
        <v>342</v>
      </c>
      <c r="D91" s="35" t="s">
        <v>260</v>
      </c>
      <c r="E91" s="72" t="s">
        <v>335</v>
      </c>
      <c r="F91" s="44" t="s">
        <v>335</v>
      </c>
      <c r="G91" s="31">
        <f t="shared" si="22"/>
        <v>1</v>
      </c>
      <c r="H91" s="31">
        <f t="shared" si="23"/>
        <v>1</v>
      </c>
      <c r="I91" s="31" t="str">
        <f t="shared" si="14"/>
        <v/>
      </c>
      <c r="J91" s="31">
        <f t="shared" si="15"/>
        <v>0</v>
      </c>
      <c r="K91" s="31">
        <f t="shared" si="16"/>
        <v>0</v>
      </c>
      <c r="L91" s="31">
        <f t="shared" si="17"/>
        <v>1</v>
      </c>
      <c r="M91" s="31">
        <f t="shared" si="18"/>
        <v>1</v>
      </c>
      <c r="N91" s="31">
        <f t="shared" si="19"/>
        <v>0</v>
      </c>
      <c r="O91" s="31">
        <f t="shared" si="20"/>
        <v>2</v>
      </c>
      <c r="P91" s="31">
        <f t="shared" si="21"/>
        <v>2</v>
      </c>
    </row>
    <row r="92" spans="1:16">
      <c r="A92" s="17" t="s">
        <v>90</v>
      </c>
      <c r="B92" s="30" t="s">
        <v>286</v>
      </c>
      <c r="C92" s="35" t="s">
        <v>342</v>
      </c>
      <c r="D92" s="34" t="s">
        <v>260</v>
      </c>
      <c r="E92" s="72" t="s">
        <v>245</v>
      </c>
      <c r="F92" s="44" t="s">
        <v>245</v>
      </c>
      <c r="G92" s="31">
        <f t="shared" si="22"/>
        <v>1</v>
      </c>
      <c r="H92" s="31">
        <f t="shared" si="23"/>
        <v>1</v>
      </c>
      <c r="I92" s="31" t="str">
        <f t="shared" si="14"/>
        <v/>
      </c>
      <c r="J92" s="31">
        <f t="shared" si="15"/>
        <v>0</v>
      </c>
      <c r="K92" s="31">
        <f t="shared" si="16"/>
        <v>0</v>
      </c>
      <c r="L92" s="31">
        <f t="shared" si="17"/>
        <v>1</v>
      </c>
      <c r="M92" s="31">
        <f t="shared" si="18"/>
        <v>1</v>
      </c>
      <c r="N92" s="31">
        <f t="shared" si="19"/>
        <v>0</v>
      </c>
      <c r="O92" s="31">
        <f t="shared" si="20"/>
        <v>2</v>
      </c>
      <c r="P92" s="31">
        <f t="shared" si="21"/>
        <v>2</v>
      </c>
    </row>
    <row r="93" spans="1:16">
      <c r="A93" s="17" t="s">
        <v>107</v>
      </c>
      <c r="B93" s="30" t="s">
        <v>288</v>
      </c>
      <c r="C93" s="35" t="s">
        <v>342</v>
      </c>
      <c r="D93" s="39" t="s">
        <v>96</v>
      </c>
      <c r="E93" s="67" t="s">
        <v>335</v>
      </c>
      <c r="F93" s="36"/>
      <c r="G93" s="31">
        <f t="shared" si="22"/>
        <v>1</v>
      </c>
      <c r="H93" s="31">
        <f t="shared" si="23"/>
        <v>0</v>
      </c>
      <c r="I93" s="31" t="str">
        <f t="shared" si="14"/>
        <v/>
      </c>
      <c r="J93" s="31">
        <f t="shared" si="15"/>
        <v>0</v>
      </c>
      <c r="K93" s="31">
        <f t="shared" si="16"/>
        <v>0</v>
      </c>
      <c r="L93" s="31">
        <f t="shared" si="17"/>
        <v>1</v>
      </c>
      <c r="M93" s="31">
        <f t="shared" si="18"/>
        <v>0</v>
      </c>
      <c r="N93" s="31">
        <f t="shared" si="19"/>
        <v>0</v>
      </c>
      <c r="O93" s="31">
        <f t="shared" si="20"/>
        <v>1</v>
      </c>
      <c r="P93" s="31">
        <f t="shared" si="21"/>
        <v>1</v>
      </c>
    </row>
    <row r="94" spans="1:16">
      <c r="A94" s="17" t="s">
        <v>108</v>
      </c>
      <c r="B94" s="30" t="s">
        <v>214</v>
      </c>
      <c r="C94" s="35" t="s">
        <v>342</v>
      </c>
      <c r="D94" s="35" t="s">
        <v>260</v>
      </c>
      <c r="E94" s="67" t="s">
        <v>340</v>
      </c>
      <c r="F94" s="44" t="s">
        <v>340</v>
      </c>
      <c r="G94" s="31">
        <f t="shared" si="22"/>
        <v>1</v>
      </c>
      <c r="H94" s="31">
        <f t="shared" si="23"/>
        <v>1</v>
      </c>
      <c r="I94" s="31" t="str">
        <f t="shared" si="14"/>
        <v/>
      </c>
      <c r="J94" s="31">
        <f t="shared" si="15"/>
        <v>0</v>
      </c>
      <c r="K94" s="31">
        <f t="shared" si="16"/>
        <v>0</v>
      </c>
      <c r="L94" s="31">
        <f t="shared" si="17"/>
        <v>1</v>
      </c>
      <c r="M94" s="31">
        <f t="shared" si="18"/>
        <v>1</v>
      </c>
      <c r="N94" s="31">
        <f t="shared" si="19"/>
        <v>0</v>
      </c>
      <c r="O94" s="31">
        <f t="shared" si="20"/>
        <v>2</v>
      </c>
      <c r="P94" s="31">
        <f t="shared" si="21"/>
        <v>2</v>
      </c>
    </row>
    <row r="95" spans="1:16">
      <c r="A95" s="17" t="s">
        <v>109</v>
      </c>
      <c r="B95" s="30" t="s">
        <v>291</v>
      </c>
      <c r="C95" s="35" t="s">
        <v>342</v>
      </c>
      <c r="D95" s="39" t="s">
        <v>260</v>
      </c>
      <c r="E95" s="67" t="s">
        <v>341</v>
      </c>
      <c r="F95" s="44" t="s">
        <v>341</v>
      </c>
      <c r="G95" s="31">
        <f t="shared" si="22"/>
        <v>1</v>
      </c>
      <c r="H95" s="31">
        <f t="shared" si="23"/>
        <v>1</v>
      </c>
      <c r="I95" s="31" t="str">
        <f t="shared" si="14"/>
        <v/>
      </c>
      <c r="J95" s="31">
        <f t="shared" si="15"/>
        <v>0</v>
      </c>
      <c r="K95" s="31">
        <f t="shared" si="16"/>
        <v>0</v>
      </c>
      <c r="L95" s="31">
        <f t="shared" si="17"/>
        <v>1</v>
      </c>
      <c r="M95" s="31">
        <f t="shared" si="18"/>
        <v>1</v>
      </c>
      <c r="N95" s="31">
        <f t="shared" si="19"/>
        <v>0</v>
      </c>
      <c r="O95" s="31">
        <f t="shared" si="20"/>
        <v>2</v>
      </c>
      <c r="P95" s="31">
        <f t="shared" si="21"/>
        <v>2</v>
      </c>
    </row>
    <row r="96" spans="1:16">
      <c r="A96" s="17" t="s">
        <v>110</v>
      </c>
      <c r="B96" s="30" t="s">
        <v>394</v>
      </c>
      <c r="C96" s="36" t="s">
        <v>245</v>
      </c>
      <c r="D96" s="39" t="s">
        <v>260</v>
      </c>
      <c r="E96" s="55" t="s">
        <v>241</v>
      </c>
      <c r="F96" s="57" t="s">
        <v>334</v>
      </c>
      <c r="G96" s="31">
        <f t="shared" ref="G96:G125" si="24">IF(D96=$S$3,0,IF(D96=$S$4,0,IF(D96=$S$5,0,1)))</f>
        <v>1</v>
      </c>
      <c r="H96" s="31">
        <f t="shared" ref="H96:H125" si="25">IF(D96=$T$3,0,IF(D96=$T$4,0,IF(D96=$T$5,0,1)))</f>
        <v>1</v>
      </c>
      <c r="I96" s="31" t="str">
        <f t="shared" si="14"/>
        <v/>
      </c>
      <c r="J96" s="31">
        <f t="shared" si="15"/>
        <v>0</v>
      </c>
      <c r="K96" s="31">
        <f t="shared" si="16"/>
        <v>0</v>
      </c>
      <c r="L96" s="31">
        <f t="shared" si="17"/>
        <v>1</v>
      </c>
      <c r="M96" s="31">
        <f t="shared" si="18"/>
        <v>1</v>
      </c>
      <c r="N96" s="31">
        <f t="shared" si="19"/>
        <v>0</v>
      </c>
      <c r="O96" s="31">
        <f t="shared" si="20"/>
        <v>2</v>
      </c>
      <c r="P96" s="31">
        <f t="shared" si="21"/>
        <v>2</v>
      </c>
    </row>
    <row r="97" spans="1:16">
      <c r="A97" s="17" t="s">
        <v>111</v>
      </c>
      <c r="B97" s="30" t="s">
        <v>273</v>
      </c>
      <c r="C97" s="36" t="s">
        <v>245</v>
      </c>
      <c r="D97" s="38" t="s">
        <v>260</v>
      </c>
      <c r="E97" s="55" t="s">
        <v>241</v>
      </c>
      <c r="F97" s="44" t="s">
        <v>334</v>
      </c>
      <c r="G97" s="31">
        <f t="shared" si="24"/>
        <v>1</v>
      </c>
      <c r="H97" s="31">
        <f t="shared" si="25"/>
        <v>1</v>
      </c>
      <c r="I97" s="31" t="str">
        <f t="shared" si="14"/>
        <v/>
      </c>
      <c r="J97" s="31">
        <f t="shared" si="15"/>
        <v>0</v>
      </c>
      <c r="K97" s="31">
        <f t="shared" si="16"/>
        <v>0</v>
      </c>
      <c r="L97" s="31">
        <f t="shared" si="17"/>
        <v>1</v>
      </c>
      <c r="M97" s="31">
        <f t="shared" si="18"/>
        <v>1</v>
      </c>
      <c r="N97" s="31">
        <f t="shared" si="19"/>
        <v>0</v>
      </c>
      <c r="O97" s="31">
        <f t="shared" si="20"/>
        <v>2</v>
      </c>
      <c r="P97" s="31">
        <f t="shared" si="21"/>
        <v>2</v>
      </c>
    </row>
    <row r="98" spans="1:16">
      <c r="A98" s="17" t="s">
        <v>112</v>
      </c>
      <c r="B98" s="30" t="s">
        <v>395</v>
      </c>
      <c r="C98" s="36" t="s">
        <v>245</v>
      </c>
      <c r="D98" s="38" t="s">
        <v>223</v>
      </c>
      <c r="E98" s="55" t="s">
        <v>241</v>
      </c>
      <c r="F98" s="44" t="s">
        <v>334</v>
      </c>
      <c r="G98" s="31">
        <f t="shared" si="24"/>
        <v>1</v>
      </c>
      <c r="H98" s="31">
        <f t="shared" si="25"/>
        <v>1</v>
      </c>
      <c r="I98" s="31" t="str">
        <f t="shared" si="14"/>
        <v/>
      </c>
      <c r="J98" s="31">
        <f t="shared" si="15"/>
        <v>0</v>
      </c>
      <c r="K98" s="31">
        <f t="shared" si="16"/>
        <v>0</v>
      </c>
      <c r="L98" s="31">
        <f t="shared" si="17"/>
        <v>1</v>
      </c>
      <c r="M98" s="31">
        <f t="shared" si="18"/>
        <v>1</v>
      </c>
      <c r="N98" s="31">
        <f t="shared" si="19"/>
        <v>0</v>
      </c>
      <c r="O98" s="31">
        <f t="shared" si="20"/>
        <v>2</v>
      </c>
      <c r="P98" s="31">
        <f t="shared" si="21"/>
        <v>2</v>
      </c>
    </row>
    <row r="99" spans="1:16">
      <c r="A99" s="17" t="s">
        <v>113</v>
      </c>
      <c r="B99" s="30" t="s">
        <v>284</v>
      </c>
      <c r="C99" s="36" t="s">
        <v>245</v>
      </c>
      <c r="D99" s="39" t="s">
        <v>260</v>
      </c>
      <c r="E99" s="55" t="s">
        <v>241</v>
      </c>
      <c r="F99" s="36" t="s">
        <v>241</v>
      </c>
      <c r="G99" s="31">
        <f t="shared" si="24"/>
        <v>1</v>
      </c>
      <c r="H99" s="31">
        <f t="shared" si="25"/>
        <v>1</v>
      </c>
      <c r="I99" s="31" t="str">
        <f t="shared" si="14"/>
        <v/>
      </c>
      <c r="J99" s="31">
        <f t="shared" si="15"/>
        <v>0</v>
      </c>
      <c r="K99" s="31">
        <f t="shared" si="16"/>
        <v>0</v>
      </c>
      <c r="L99" s="31">
        <f t="shared" si="17"/>
        <v>1</v>
      </c>
      <c r="M99" s="31">
        <f t="shared" si="18"/>
        <v>1</v>
      </c>
      <c r="N99" s="31">
        <f t="shared" si="19"/>
        <v>0</v>
      </c>
      <c r="O99" s="31">
        <f t="shared" si="20"/>
        <v>2</v>
      </c>
      <c r="P99" s="31">
        <f t="shared" si="21"/>
        <v>2</v>
      </c>
    </row>
    <row r="100" spans="1:16">
      <c r="A100" s="17" t="s">
        <v>114</v>
      </c>
      <c r="B100" s="30" t="s">
        <v>287</v>
      </c>
      <c r="C100" s="36" t="s">
        <v>245</v>
      </c>
      <c r="D100" s="39" t="s">
        <v>92</v>
      </c>
      <c r="E100" s="49"/>
      <c r="F100" s="55" t="s">
        <v>241</v>
      </c>
      <c r="G100" s="31">
        <f t="shared" si="24"/>
        <v>0</v>
      </c>
      <c r="H100" s="31">
        <f t="shared" si="25"/>
        <v>1</v>
      </c>
      <c r="I100" s="31" t="str">
        <f t="shared" si="14"/>
        <v/>
      </c>
      <c r="J100" s="31">
        <f t="shared" si="15"/>
        <v>0</v>
      </c>
      <c r="K100" s="31">
        <f t="shared" si="16"/>
        <v>0</v>
      </c>
      <c r="L100" s="31">
        <f t="shared" si="17"/>
        <v>0</v>
      </c>
      <c r="M100" s="31">
        <f t="shared" si="18"/>
        <v>1</v>
      </c>
      <c r="N100" s="31">
        <f t="shared" si="19"/>
        <v>0</v>
      </c>
      <c r="O100" s="31">
        <f t="shared" si="20"/>
        <v>1</v>
      </c>
      <c r="P100" s="31">
        <f t="shared" si="21"/>
        <v>1</v>
      </c>
    </row>
    <row r="101" spans="1:16">
      <c r="A101" s="17" t="s">
        <v>115</v>
      </c>
      <c r="B101" s="30" t="s">
        <v>396</v>
      </c>
      <c r="C101" s="36" t="s">
        <v>245</v>
      </c>
      <c r="D101" s="39" t="s">
        <v>91</v>
      </c>
      <c r="E101" s="55"/>
      <c r="F101" s="55" t="s">
        <v>241</v>
      </c>
      <c r="G101" s="31">
        <f t="shared" si="24"/>
        <v>0</v>
      </c>
      <c r="H101" s="31">
        <f t="shared" si="25"/>
        <v>1</v>
      </c>
      <c r="I101" s="31" t="str">
        <f t="shared" si="14"/>
        <v/>
      </c>
      <c r="J101" s="31">
        <f t="shared" si="15"/>
        <v>0</v>
      </c>
      <c r="K101" s="31">
        <f t="shared" si="16"/>
        <v>0</v>
      </c>
      <c r="L101" s="31">
        <f t="shared" si="17"/>
        <v>0</v>
      </c>
      <c r="M101" s="31">
        <f t="shared" si="18"/>
        <v>1</v>
      </c>
      <c r="N101" s="31">
        <f t="shared" si="19"/>
        <v>0</v>
      </c>
      <c r="O101" s="31">
        <f t="shared" si="20"/>
        <v>1</v>
      </c>
      <c r="P101" s="31">
        <f t="shared" si="21"/>
        <v>1</v>
      </c>
    </row>
    <row r="102" spans="1:16">
      <c r="A102" s="17" t="s">
        <v>116</v>
      </c>
      <c r="B102" s="30" t="s">
        <v>266</v>
      </c>
      <c r="C102" s="33" t="s">
        <v>335</v>
      </c>
      <c r="D102" s="39" t="s">
        <v>260</v>
      </c>
      <c r="E102" s="55" t="s">
        <v>241</v>
      </c>
      <c r="F102" s="36" t="s">
        <v>241</v>
      </c>
      <c r="G102" s="31">
        <f t="shared" si="24"/>
        <v>1</v>
      </c>
      <c r="H102" s="31">
        <f t="shared" si="25"/>
        <v>1</v>
      </c>
      <c r="I102" s="31" t="str">
        <f t="shared" si="14"/>
        <v/>
      </c>
      <c r="J102" s="31">
        <f t="shared" si="15"/>
        <v>0</v>
      </c>
      <c r="K102" s="31">
        <f t="shared" si="16"/>
        <v>0</v>
      </c>
      <c r="L102" s="31">
        <f t="shared" si="17"/>
        <v>1</v>
      </c>
      <c r="M102" s="31">
        <f t="shared" si="18"/>
        <v>1</v>
      </c>
      <c r="N102" s="31">
        <f t="shared" si="19"/>
        <v>0</v>
      </c>
      <c r="O102" s="31">
        <f t="shared" si="20"/>
        <v>2</v>
      </c>
      <c r="P102" s="31">
        <f t="shared" si="21"/>
        <v>2</v>
      </c>
    </row>
    <row r="103" spans="1:16">
      <c r="A103" s="17" t="s">
        <v>155</v>
      </c>
      <c r="B103" s="30" t="s">
        <v>267</v>
      </c>
      <c r="C103" s="33" t="s">
        <v>335</v>
      </c>
      <c r="D103" s="33" t="s">
        <v>260</v>
      </c>
      <c r="E103" s="55" t="s">
        <v>241</v>
      </c>
      <c r="F103" s="36" t="s">
        <v>241</v>
      </c>
      <c r="G103" s="31">
        <f t="shared" si="24"/>
        <v>1</v>
      </c>
      <c r="H103" s="31">
        <f t="shared" si="25"/>
        <v>1</v>
      </c>
      <c r="I103" s="31" t="str">
        <f t="shared" si="14"/>
        <v/>
      </c>
      <c r="J103" s="31">
        <f t="shared" si="15"/>
        <v>0</v>
      </c>
      <c r="K103" s="31">
        <f t="shared" si="16"/>
        <v>0</v>
      </c>
      <c r="L103" s="31">
        <f t="shared" si="17"/>
        <v>1</v>
      </c>
      <c r="M103" s="31">
        <f t="shared" si="18"/>
        <v>1</v>
      </c>
      <c r="N103" s="31">
        <f t="shared" si="19"/>
        <v>0</v>
      </c>
      <c r="O103" s="31">
        <f t="shared" si="20"/>
        <v>2</v>
      </c>
      <c r="P103" s="31">
        <f t="shared" si="21"/>
        <v>2</v>
      </c>
    </row>
    <row r="104" spans="1:16">
      <c r="A104" s="17" t="s">
        <v>156</v>
      </c>
      <c r="B104" s="30" t="s">
        <v>397</v>
      </c>
      <c r="C104" s="33" t="s">
        <v>335</v>
      </c>
      <c r="D104" s="34" t="s">
        <v>190</v>
      </c>
      <c r="E104" s="55"/>
      <c r="F104" s="55" t="s">
        <v>241</v>
      </c>
      <c r="G104" s="31">
        <f t="shared" si="24"/>
        <v>0</v>
      </c>
      <c r="H104" s="31">
        <f t="shared" si="25"/>
        <v>1</v>
      </c>
      <c r="I104" s="31" t="str">
        <f t="shared" si="14"/>
        <v/>
      </c>
      <c r="J104" s="31">
        <f t="shared" si="15"/>
        <v>0</v>
      </c>
      <c r="K104" s="31">
        <f t="shared" si="16"/>
        <v>0</v>
      </c>
      <c r="L104" s="31">
        <f t="shared" si="17"/>
        <v>0</v>
      </c>
      <c r="M104" s="31">
        <f t="shared" si="18"/>
        <v>1</v>
      </c>
      <c r="N104" s="31">
        <f t="shared" si="19"/>
        <v>0</v>
      </c>
      <c r="O104" s="31">
        <f t="shared" si="20"/>
        <v>1</v>
      </c>
      <c r="P104" s="31">
        <f t="shared" si="21"/>
        <v>1</v>
      </c>
    </row>
    <row r="105" spans="1:16">
      <c r="A105" s="17" t="s">
        <v>157</v>
      </c>
      <c r="B105" s="30" t="s">
        <v>398</v>
      </c>
      <c r="C105" s="33" t="s">
        <v>335</v>
      </c>
      <c r="D105" s="39" t="s">
        <v>203</v>
      </c>
      <c r="E105" s="55" t="s">
        <v>241</v>
      </c>
      <c r="F105" s="36"/>
      <c r="G105" s="31">
        <f t="shared" si="24"/>
        <v>1</v>
      </c>
      <c r="H105" s="31">
        <f t="shared" si="25"/>
        <v>0</v>
      </c>
      <c r="I105" s="31" t="str">
        <f t="shared" si="14"/>
        <v/>
      </c>
      <c r="J105" s="31">
        <f t="shared" si="15"/>
        <v>0</v>
      </c>
      <c r="K105" s="31">
        <f t="shared" si="16"/>
        <v>0</v>
      </c>
      <c r="L105" s="31">
        <f t="shared" si="17"/>
        <v>1</v>
      </c>
      <c r="M105" s="31">
        <f t="shared" si="18"/>
        <v>0</v>
      </c>
      <c r="N105" s="31">
        <f t="shared" si="19"/>
        <v>0</v>
      </c>
      <c r="O105" s="31">
        <f t="shared" si="20"/>
        <v>1</v>
      </c>
      <c r="P105" s="31">
        <f t="shared" si="21"/>
        <v>1</v>
      </c>
    </row>
    <row r="106" spans="1:16">
      <c r="A106" s="17" t="s">
        <v>158</v>
      </c>
      <c r="B106" s="30" t="s">
        <v>289</v>
      </c>
      <c r="C106" s="33" t="s">
        <v>335</v>
      </c>
      <c r="D106" s="39" t="s">
        <v>228</v>
      </c>
      <c r="E106" s="55" t="s">
        <v>241</v>
      </c>
      <c r="F106" s="44"/>
      <c r="G106" s="31">
        <f t="shared" si="24"/>
        <v>1</v>
      </c>
      <c r="H106" s="31">
        <f t="shared" si="25"/>
        <v>0</v>
      </c>
      <c r="I106" s="31" t="str">
        <f t="shared" si="14"/>
        <v/>
      </c>
      <c r="J106" s="31">
        <f t="shared" si="15"/>
        <v>0</v>
      </c>
      <c r="K106" s="31">
        <f t="shared" si="16"/>
        <v>0</v>
      </c>
      <c r="L106" s="31">
        <f t="shared" si="17"/>
        <v>1</v>
      </c>
      <c r="M106" s="31">
        <f t="shared" si="18"/>
        <v>0</v>
      </c>
      <c r="N106" s="31">
        <f t="shared" si="19"/>
        <v>0</v>
      </c>
      <c r="O106" s="31">
        <f t="shared" si="20"/>
        <v>1</v>
      </c>
      <c r="P106" s="31">
        <f t="shared" si="21"/>
        <v>1</v>
      </c>
    </row>
    <row r="107" spans="1:16">
      <c r="A107" s="17" t="s">
        <v>159</v>
      </c>
      <c r="B107" s="30" t="s">
        <v>399</v>
      </c>
      <c r="C107" s="33" t="s">
        <v>335</v>
      </c>
      <c r="D107" s="39" t="s">
        <v>92</v>
      </c>
      <c r="E107" s="55"/>
      <c r="F107" s="55" t="s">
        <v>241</v>
      </c>
      <c r="G107" s="31">
        <f t="shared" si="24"/>
        <v>0</v>
      </c>
      <c r="H107" s="31">
        <f t="shared" si="25"/>
        <v>1</v>
      </c>
      <c r="I107" s="31" t="str">
        <f t="shared" si="14"/>
        <v/>
      </c>
      <c r="J107" s="31">
        <f t="shared" si="15"/>
        <v>0</v>
      </c>
      <c r="K107" s="31">
        <f t="shared" si="16"/>
        <v>0</v>
      </c>
      <c r="L107" s="31">
        <f t="shared" si="17"/>
        <v>0</v>
      </c>
      <c r="M107" s="31">
        <f t="shared" si="18"/>
        <v>1</v>
      </c>
      <c r="N107" s="31">
        <f t="shared" si="19"/>
        <v>0</v>
      </c>
      <c r="O107" s="31">
        <f t="shared" si="20"/>
        <v>1</v>
      </c>
      <c r="P107" s="31">
        <f t="shared" si="21"/>
        <v>1</v>
      </c>
    </row>
    <row r="108" spans="1:16">
      <c r="A108" s="17" t="s">
        <v>160</v>
      </c>
      <c r="B108" s="30" t="s">
        <v>400</v>
      </c>
      <c r="C108" s="33" t="s">
        <v>335</v>
      </c>
      <c r="D108" s="39" t="s">
        <v>223</v>
      </c>
      <c r="E108" s="55" t="s">
        <v>241</v>
      </c>
      <c r="F108" s="36" t="s">
        <v>241</v>
      </c>
      <c r="G108" s="31">
        <f t="shared" si="24"/>
        <v>1</v>
      </c>
      <c r="H108" s="31">
        <f t="shared" si="25"/>
        <v>1</v>
      </c>
      <c r="I108" s="31" t="str">
        <f t="shared" si="14"/>
        <v/>
      </c>
      <c r="J108" s="31">
        <f t="shared" si="15"/>
        <v>0</v>
      </c>
      <c r="K108" s="31">
        <f t="shared" si="16"/>
        <v>0</v>
      </c>
      <c r="L108" s="31">
        <f t="shared" si="17"/>
        <v>1</v>
      </c>
      <c r="M108" s="31">
        <f t="shared" si="18"/>
        <v>1</v>
      </c>
      <c r="N108" s="31">
        <f t="shared" si="19"/>
        <v>0</v>
      </c>
      <c r="O108" s="31">
        <f t="shared" si="20"/>
        <v>2</v>
      </c>
      <c r="P108" s="31">
        <f t="shared" si="21"/>
        <v>2</v>
      </c>
    </row>
    <row r="109" spans="1:16">
      <c r="A109" s="17" t="s">
        <v>161</v>
      </c>
      <c r="B109" s="30" t="s">
        <v>401</v>
      </c>
      <c r="C109" s="33" t="s">
        <v>336</v>
      </c>
      <c r="D109" s="39" t="s">
        <v>228</v>
      </c>
      <c r="E109" s="55" t="s">
        <v>241</v>
      </c>
      <c r="F109" s="57"/>
      <c r="G109" s="31">
        <f t="shared" si="24"/>
        <v>1</v>
      </c>
      <c r="H109" s="31">
        <f t="shared" si="25"/>
        <v>0</v>
      </c>
      <c r="I109" s="31" t="str">
        <f t="shared" si="14"/>
        <v/>
      </c>
      <c r="J109" s="31">
        <f t="shared" si="15"/>
        <v>0</v>
      </c>
      <c r="K109" s="31">
        <f t="shared" si="16"/>
        <v>0</v>
      </c>
      <c r="L109" s="31">
        <f t="shared" si="17"/>
        <v>1</v>
      </c>
      <c r="M109" s="31">
        <f t="shared" si="18"/>
        <v>0</v>
      </c>
      <c r="N109" s="31">
        <f t="shared" si="19"/>
        <v>0</v>
      </c>
      <c r="O109" s="31">
        <f t="shared" si="20"/>
        <v>1</v>
      </c>
      <c r="P109" s="31">
        <f t="shared" si="21"/>
        <v>1</v>
      </c>
    </row>
    <row r="110" spans="1:16">
      <c r="A110" s="17" t="s">
        <v>162</v>
      </c>
      <c r="B110" s="30" t="s">
        <v>402</v>
      </c>
      <c r="C110" s="33" t="s">
        <v>336</v>
      </c>
      <c r="D110" s="39" t="s">
        <v>190</v>
      </c>
      <c r="E110" s="56"/>
      <c r="F110" s="55" t="s">
        <v>241</v>
      </c>
      <c r="G110" s="31">
        <f t="shared" si="24"/>
        <v>0</v>
      </c>
      <c r="H110" s="31">
        <f t="shared" si="25"/>
        <v>1</v>
      </c>
      <c r="I110" s="31" t="str">
        <f t="shared" si="14"/>
        <v/>
      </c>
      <c r="J110" s="31">
        <f t="shared" si="15"/>
        <v>0</v>
      </c>
      <c r="K110" s="31">
        <f t="shared" si="16"/>
        <v>0</v>
      </c>
      <c r="L110" s="31">
        <f t="shared" si="17"/>
        <v>0</v>
      </c>
      <c r="M110" s="31">
        <f t="shared" si="18"/>
        <v>1</v>
      </c>
      <c r="N110" s="31">
        <f t="shared" si="19"/>
        <v>0</v>
      </c>
      <c r="O110" s="31">
        <f t="shared" si="20"/>
        <v>1</v>
      </c>
      <c r="P110" s="31">
        <f t="shared" si="21"/>
        <v>1</v>
      </c>
    </row>
    <row r="111" spans="1:16">
      <c r="A111" s="17" t="s">
        <v>163</v>
      </c>
      <c r="B111" s="30" t="s">
        <v>269</v>
      </c>
      <c r="C111" s="33" t="s">
        <v>336</v>
      </c>
      <c r="D111" s="39" t="s">
        <v>96</v>
      </c>
      <c r="E111" s="55" t="s">
        <v>241</v>
      </c>
      <c r="F111" s="53"/>
      <c r="G111" s="31">
        <f t="shared" si="24"/>
        <v>1</v>
      </c>
      <c r="H111" s="31">
        <f t="shared" si="25"/>
        <v>0</v>
      </c>
      <c r="I111" s="31" t="str">
        <f t="shared" si="14"/>
        <v/>
      </c>
      <c r="J111" s="31">
        <f t="shared" si="15"/>
        <v>0</v>
      </c>
      <c r="K111" s="31">
        <f t="shared" si="16"/>
        <v>0</v>
      </c>
      <c r="L111" s="31">
        <f t="shared" si="17"/>
        <v>1</v>
      </c>
      <c r="M111" s="31">
        <f t="shared" si="18"/>
        <v>0</v>
      </c>
      <c r="N111" s="31">
        <f t="shared" si="19"/>
        <v>0</v>
      </c>
      <c r="O111" s="31">
        <f t="shared" si="20"/>
        <v>1</v>
      </c>
      <c r="P111" s="31">
        <f t="shared" si="21"/>
        <v>1</v>
      </c>
    </row>
    <row r="112" spans="1:16">
      <c r="A112" s="17" t="s">
        <v>164</v>
      </c>
      <c r="B112" s="30" t="s">
        <v>403</v>
      </c>
      <c r="C112" s="33" t="s">
        <v>336</v>
      </c>
      <c r="D112" s="39" t="s">
        <v>92</v>
      </c>
      <c r="E112" s="55"/>
      <c r="F112" s="36" t="s">
        <v>241</v>
      </c>
      <c r="G112" s="31">
        <f t="shared" si="24"/>
        <v>0</v>
      </c>
      <c r="H112" s="31">
        <f t="shared" si="25"/>
        <v>1</v>
      </c>
      <c r="I112" s="31" t="str">
        <f t="shared" si="14"/>
        <v/>
      </c>
      <c r="J112" s="31">
        <f t="shared" si="15"/>
        <v>0</v>
      </c>
      <c r="K112" s="31">
        <f t="shared" si="16"/>
        <v>0</v>
      </c>
      <c r="L112" s="31">
        <f t="shared" si="17"/>
        <v>0</v>
      </c>
      <c r="M112" s="31">
        <f t="shared" si="18"/>
        <v>1</v>
      </c>
      <c r="N112" s="31">
        <f t="shared" si="19"/>
        <v>0</v>
      </c>
      <c r="O112" s="31">
        <f t="shared" si="20"/>
        <v>1</v>
      </c>
      <c r="P112" s="31">
        <f t="shared" si="21"/>
        <v>1</v>
      </c>
    </row>
    <row r="113" spans="1:16">
      <c r="A113" s="17" t="s">
        <v>165</v>
      </c>
      <c r="B113" s="30" t="s">
        <v>404</v>
      </c>
      <c r="C113" s="33" t="s">
        <v>336</v>
      </c>
      <c r="D113" s="39" t="s">
        <v>91</v>
      </c>
      <c r="E113" s="55"/>
      <c r="F113" s="36" t="s">
        <v>241</v>
      </c>
      <c r="G113" s="31">
        <f t="shared" si="24"/>
        <v>0</v>
      </c>
      <c r="H113" s="31">
        <f t="shared" si="25"/>
        <v>1</v>
      </c>
      <c r="I113" s="31" t="str">
        <f t="shared" si="14"/>
        <v/>
      </c>
      <c r="J113" s="31">
        <f t="shared" si="15"/>
        <v>0</v>
      </c>
      <c r="K113" s="31">
        <f t="shared" si="16"/>
        <v>0</v>
      </c>
      <c r="L113" s="31">
        <f t="shared" si="17"/>
        <v>0</v>
      </c>
      <c r="M113" s="31">
        <f t="shared" si="18"/>
        <v>1</v>
      </c>
      <c r="N113" s="31">
        <f t="shared" si="19"/>
        <v>0</v>
      </c>
      <c r="O113" s="31">
        <f t="shared" si="20"/>
        <v>1</v>
      </c>
      <c r="P113" s="31">
        <f t="shared" si="21"/>
        <v>1</v>
      </c>
    </row>
    <row r="114" spans="1:16">
      <c r="A114" s="17" t="s">
        <v>166</v>
      </c>
      <c r="B114" s="30" t="s">
        <v>281</v>
      </c>
      <c r="C114" s="33" t="s">
        <v>336</v>
      </c>
      <c r="D114" s="39" t="s">
        <v>260</v>
      </c>
      <c r="E114" s="55" t="s">
        <v>342</v>
      </c>
      <c r="F114" s="36" t="s">
        <v>241</v>
      </c>
      <c r="G114" s="31">
        <f t="shared" si="24"/>
        <v>1</v>
      </c>
      <c r="H114" s="31">
        <f t="shared" si="25"/>
        <v>1</v>
      </c>
      <c r="I114" s="31" t="str">
        <f t="shared" si="14"/>
        <v/>
      </c>
      <c r="J114" s="31">
        <f t="shared" si="15"/>
        <v>0</v>
      </c>
      <c r="K114" s="31">
        <f t="shared" si="16"/>
        <v>0</v>
      </c>
      <c r="L114" s="31">
        <f t="shared" si="17"/>
        <v>1</v>
      </c>
      <c r="M114" s="31">
        <f t="shared" si="18"/>
        <v>1</v>
      </c>
      <c r="N114" s="31">
        <f t="shared" si="19"/>
        <v>0</v>
      </c>
      <c r="O114" s="31">
        <f t="shared" si="20"/>
        <v>2</v>
      </c>
      <c r="P114" s="31">
        <f t="shared" si="21"/>
        <v>2</v>
      </c>
    </row>
    <row r="115" spans="1:16">
      <c r="A115" s="17" t="s">
        <v>167</v>
      </c>
      <c r="B115" s="30" t="s">
        <v>405</v>
      </c>
      <c r="C115" s="33" t="s">
        <v>337</v>
      </c>
      <c r="D115" s="39" t="s">
        <v>260</v>
      </c>
      <c r="E115" s="56" t="s">
        <v>342</v>
      </c>
      <c r="F115" s="36" t="s">
        <v>241</v>
      </c>
      <c r="G115" s="31">
        <f t="shared" si="24"/>
        <v>1</v>
      </c>
      <c r="H115" s="31">
        <f t="shared" si="25"/>
        <v>1</v>
      </c>
      <c r="I115" s="31" t="str">
        <f t="shared" si="14"/>
        <v/>
      </c>
      <c r="J115" s="31">
        <f t="shared" si="15"/>
        <v>0</v>
      </c>
      <c r="K115" s="31">
        <f t="shared" si="16"/>
        <v>0</v>
      </c>
      <c r="L115" s="31">
        <f t="shared" si="17"/>
        <v>1</v>
      </c>
      <c r="M115" s="31">
        <f t="shared" si="18"/>
        <v>1</v>
      </c>
      <c r="N115" s="31">
        <f t="shared" si="19"/>
        <v>0</v>
      </c>
      <c r="O115" s="31">
        <f t="shared" si="20"/>
        <v>2</v>
      </c>
      <c r="P115" s="31">
        <f t="shared" si="21"/>
        <v>2</v>
      </c>
    </row>
    <row r="116" spans="1:16">
      <c r="A116" s="17" t="s">
        <v>168</v>
      </c>
      <c r="B116" s="30" t="s">
        <v>406</v>
      </c>
      <c r="C116" s="33" t="s">
        <v>337</v>
      </c>
      <c r="D116" s="39" t="s">
        <v>96</v>
      </c>
      <c r="E116" s="36" t="s">
        <v>241</v>
      </c>
      <c r="F116" s="44"/>
      <c r="G116" s="31">
        <f t="shared" si="24"/>
        <v>1</v>
      </c>
      <c r="H116" s="31">
        <f t="shared" si="25"/>
        <v>0</v>
      </c>
      <c r="I116" s="31" t="str">
        <f t="shared" si="14"/>
        <v/>
      </c>
      <c r="J116" s="31">
        <f t="shared" si="15"/>
        <v>0</v>
      </c>
      <c r="K116" s="31">
        <f t="shared" si="16"/>
        <v>0</v>
      </c>
      <c r="L116" s="31">
        <f t="shared" si="17"/>
        <v>1</v>
      </c>
      <c r="M116" s="31">
        <f t="shared" si="18"/>
        <v>0</v>
      </c>
      <c r="N116" s="31">
        <f t="shared" si="19"/>
        <v>0</v>
      </c>
      <c r="O116" s="31">
        <f t="shared" si="20"/>
        <v>1</v>
      </c>
      <c r="P116" s="31">
        <f t="shared" si="21"/>
        <v>1</v>
      </c>
    </row>
    <row r="117" spans="1:16">
      <c r="A117" s="17" t="s">
        <v>169</v>
      </c>
      <c r="B117" s="30" t="s">
        <v>407</v>
      </c>
      <c r="C117" s="33" t="s">
        <v>337</v>
      </c>
      <c r="D117" s="39" t="s">
        <v>91</v>
      </c>
      <c r="E117" s="55"/>
      <c r="F117" s="36" t="s">
        <v>241</v>
      </c>
      <c r="G117" s="31">
        <f t="shared" si="24"/>
        <v>0</v>
      </c>
      <c r="H117" s="31">
        <f t="shared" si="25"/>
        <v>1</v>
      </c>
      <c r="I117" s="31" t="str">
        <f t="shared" si="14"/>
        <v/>
      </c>
      <c r="J117" s="31">
        <f t="shared" si="15"/>
        <v>0</v>
      </c>
      <c r="K117" s="31">
        <f t="shared" si="16"/>
        <v>0</v>
      </c>
      <c r="L117" s="31">
        <f t="shared" si="17"/>
        <v>0</v>
      </c>
      <c r="M117" s="31">
        <f t="shared" si="18"/>
        <v>1</v>
      </c>
      <c r="N117" s="31">
        <f t="shared" si="19"/>
        <v>0</v>
      </c>
      <c r="O117" s="31">
        <f t="shared" si="20"/>
        <v>1</v>
      </c>
      <c r="P117" s="31">
        <f t="shared" si="21"/>
        <v>1</v>
      </c>
    </row>
    <row r="118" spans="1:16">
      <c r="A118" s="17" t="s">
        <v>170</v>
      </c>
      <c r="B118" s="30" t="s">
        <v>197</v>
      </c>
      <c r="C118" s="33" t="s">
        <v>337</v>
      </c>
      <c r="D118" s="39" t="s">
        <v>203</v>
      </c>
      <c r="E118" s="36" t="s">
        <v>241</v>
      </c>
      <c r="F118" s="44"/>
      <c r="G118" s="31">
        <f t="shared" si="24"/>
        <v>1</v>
      </c>
      <c r="H118" s="31">
        <f t="shared" si="25"/>
        <v>0</v>
      </c>
      <c r="I118" s="31" t="str">
        <f t="shared" si="14"/>
        <v/>
      </c>
      <c r="J118" s="31">
        <f t="shared" si="15"/>
        <v>0</v>
      </c>
      <c r="K118" s="31">
        <f t="shared" si="16"/>
        <v>0</v>
      </c>
      <c r="L118" s="31">
        <f t="shared" si="17"/>
        <v>1</v>
      </c>
      <c r="M118" s="31">
        <f t="shared" si="18"/>
        <v>0</v>
      </c>
      <c r="N118" s="31">
        <f t="shared" si="19"/>
        <v>0</v>
      </c>
      <c r="O118" s="31">
        <f t="shared" si="20"/>
        <v>1</v>
      </c>
      <c r="P118" s="31">
        <f t="shared" si="21"/>
        <v>1</v>
      </c>
    </row>
    <row r="119" spans="1:16">
      <c r="A119" s="17" t="s">
        <v>171</v>
      </c>
      <c r="B119" s="30" t="s">
        <v>279</v>
      </c>
      <c r="C119" s="33" t="s">
        <v>343</v>
      </c>
      <c r="D119" s="39" t="s">
        <v>188</v>
      </c>
      <c r="E119" s="49" t="s">
        <v>334</v>
      </c>
      <c r="F119" s="44" t="s">
        <v>334</v>
      </c>
      <c r="G119" s="31">
        <f t="shared" si="24"/>
        <v>1</v>
      </c>
      <c r="H119" s="31">
        <f t="shared" si="25"/>
        <v>1</v>
      </c>
      <c r="I119" s="31" t="str">
        <f t="shared" si="14"/>
        <v/>
      </c>
      <c r="J119" s="31">
        <f t="shared" si="15"/>
        <v>0</v>
      </c>
      <c r="K119" s="31">
        <f t="shared" si="16"/>
        <v>0</v>
      </c>
      <c r="L119" s="31">
        <f t="shared" si="17"/>
        <v>1</v>
      </c>
      <c r="M119" s="31">
        <f t="shared" si="18"/>
        <v>1</v>
      </c>
      <c r="N119" s="31">
        <f t="shared" si="19"/>
        <v>0</v>
      </c>
      <c r="O119" s="31">
        <f t="shared" si="20"/>
        <v>2</v>
      </c>
      <c r="P119" s="31">
        <f t="shared" si="21"/>
        <v>2</v>
      </c>
    </row>
    <row r="120" spans="1:16">
      <c r="A120" s="17" t="s">
        <v>172</v>
      </c>
      <c r="B120" s="30" t="s">
        <v>257</v>
      </c>
      <c r="C120" s="30" t="s">
        <v>258</v>
      </c>
      <c r="D120" s="39" t="s">
        <v>188</v>
      </c>
      <c r="E120" s="49" t="s">
        <v>340</v>
      </c>
      <c r="F120" s="49" t="s">
        <v>340</v>
      </c>
      <c r="G120" s="31">
        <f t="shared" si="24"/>
        <v>1</v>
      </c>
      <c r="H120" s="31">
        <f t="shared" si="25"/>
        <v>1</v>
      </c>
      <c r="I120" s="31" t="str">
        <f t="shared" si="14"/>
        <v/>
      </c>
      <c r="J120" s="31">
        <f t="shared" si="15"/>
        <v>0</v>
      </c>
      <c r="K120" s="31">
        <f t="shared" si="16"/>
        <v>0</v>
      </c>
      <c r="L120" s="31">
        <f t="shared" si="17"/>
        <v>1</v>
      </c>
      <c r="M120" s="31">
        <f t="shared" si="18"/>
        <v>1</v>
      </c>
      <c r="N120" s="31">
        <f t="shared" si="19"/>
        <v>0</v>
      </c>
      <c r="O120" s="31">
        <f t="shared" si="20"/>
        <v>2</v>
      </c>
      <c r="P120" s="31">
        <f t="shared" si="21"/>
        <v>2</v>
      </c>
    </row>
    <row r="121" spans="1:16">
      <c r="A121" s="17" t="s">
        <v>173</v>
      </c>
      <c r="B121" s="30" t="s">
        <v>233</v>
      </c>
      <c r="C121" s="30" t="s">
        <v>234</v>
      </c>
      <c r="D121" s="39" t="s">
        <v>188</v>
      </c>
      <c r="E121" s="56" t="s">
        <v>340</v>
      </c>
      <c r="F121" s="44" t="s">
        <v>342</v>
      </c>
      <c r="G121" s="31">
        <f t="shared" si="24"/>
        <v>1</v>
      </c>
      <c r="H121" s="31">
        <f t="shared" si="25"/>
        <v>1</v>
      </c>
      <c r="I121" s="31" t="str">
        <f t="shared" ref="I121:I179" si="26">IF(C121=F121,"HATA",IF(C121=E121,"HATA",IF(N121&gt;0,"HATA",IF(J121&lt;0,"HATA",IF(K121&lt;0,"HATA","")))))</f>
        <v/>
      </c>
      <c r="J121" s="31">
        <f t="shared" ref="J121:J179" si="27">G121-L121</f>
        <v>0</v>
      </c>
      <c r="K121" s="31">
        <f t="shared" ref="K121:K179" si="28">H121-M121</f>
        <v>0</v>
      </c>
      <c r="L121" s="31">
        <f t="shared" ref="L121:L179" si="29">COUNTA(E121)</f>
        <v>1</v>
      </c>
      <c r="M121" s="31">
        <f t="shared" ref="M121:M179" si="30">COUNTA(F121)</f>
        <v>1</v>
      </c>
      <c r="N121" s="31">
        <f t="shared" ref="N121:N179" si="31">P121-O121</f>
        <v>0</v>
      </c>
      <c r="O121" s="31">
        <f t="shared" ref="O121:O179" si="32">G121+H121</f>
        <v>2</v>
      </c>
      <c r="P121" s="31">
        <f t="shared" ref="P121:P179" si="33">COUNTA(E121:F121)</f>
        <v>2</v>
      </c>
    </row>
    <row r="122" spans="1:16">
      <c r="A122" s="17" t="s">
        <v>174</v>
      </c>
      <c r="B122" s="6" t="s">
        <v>418</v>
      </c>
      <c r="C122" s="33" t="s">
        <v>234</v>
      </c>
      <c r="D122" s="33" t="s">
        <v>223</v>
      </c>
      <c r="E122" s="56" t="s">
        <v>245</v>
      </c>
      <c r="F122" s="58" t="s">
        <v>340</v>
      </c>
      <c r="G122" s="31">
        <f t="shared" si="24"/>
        <v>1</v>
      </c>
      <c r="H122" s="31">
        <f t="shared" si="25"/>
        <v>1</v>
      </c>
      <c r="I122" s="31" t="str">
        <f t="shared" si="26"/>
        <v/>
      </c>
      <c r="J122" s="31">
        <f t="shared" si="27"/>
        <v>0</v>
      </c>
      <c r="K122" s="31">
        <f t="shared" si="28"/>
        <v>0</v>
      </c>
      <c r="L122" s="31">
        <f t="shared" si="29"/>
        <v>1</v>
      </c>
      <c r="M122" s="31">
        <f t="shared" si="30"/>
        <v>1</v>
      </c>
      <c r="N122" s="31">
        <f t="shared" si="31"/>
        <v>0</v>
      </c>
      <c r="O122" s="31">
        <f t="shared" si="32"/>
        <v>2</v>
      </c>
      <c r="P122" s="31">
        <f t="shared" si="33"/>
        <v>2</v>
      </c>
    </row>
    <row r="123" spans="1:16">
      <c r="A123" s="17" t="s">
        <v>175</v>
      </c>
      <c r="B123" s="6" t="s">
        <v>419</v>
      </c>
      <c r="C123" s="33" t="s">
        <v>258</v>
      </c>
      <c r="D123" s="33" t="s">
        <v>223</v>
      </c>
      <c r="E123" s="52" t="s">
        <v>338</v>
      </c>
      <c r="F123" s="53" t="s">
        <v>338</v>
      </c>
      <c r="G123" s="31">
        <f t="shared" si="24"/>
        <v>1</v>
      </c>
      <c r="H123" s="31">
        <f t="shared" si="25"/>
        <v>1</v>
      </c>
      <c r="I123" s="31" t="str">
        <f t="shared" si="26"/>
        <v/>
      </c>
      <c r="J123" s="31">
        <f t="shared" si="27"/>
        <v>0</v>
      </c>
      <c r="K123" s="31">
        <f t="shared" si="28"/>
        <v>0</v>
      </c>
      <c r="L123" s="31">
        <f t="shared" si="29"/>
        <v>1</v>
      </c>
      <c r="M123" s="31">
        <f t="shared" si="30"/>
        <v>1</v>
      </c>
      <c r="N123" s="31">
        <f t="shared" si="31"/>
        <v>0</v>
      </c>
      <c r="O123" s="31">
        <f t="shared" si="32"/>
        <v>2</v>
      </c>
      <c r="P123" s="31">
        <f t="shared" si="33"/>
        <v>2</v>
      </c>
    </row>
    <row r="124" spans="1:16">
      <c r="A124" s="17" t="s">
        <v>176</v>
      </c>
      <c r="B124" s="30" t="s">
        <v>421</v>
      </c>
      <c r="C124" s="35" t="s">
        <v>258</v>
      </c>
      <c r="D124" s="34" t="s">
        <v>120</v>
      </c>
      <c r="E124" s="49"/>
      <c r="F124" s="44" t="s">
        <v>339</v>
      </c>
      <c r="G124" s="31">
        <f t="shared" si="24"/>
        <v>1</v>
      </c>
      <c r="H124" s="31">
        <f t="shared" si="25"/>
        <v>1</v>
      </c>
      <c r="I124" s="31" t="str">
        <f t="shared" si="26"/>
        <v/>
      </c>
      <c r="J124" s="31">
        <f t="shared" si="27"/>
        <v>1</v>
      </c>
      <c r="K124" s="31">
        <f t="shared" si="28"/>
        <v>0</v>
      </c>
      <c r="L124" s="31">
        <f t="shared" si="29"/>
        <v>0</v>
      </c>
      <c r="M124" s="31">
        <f t="shared" si="30"/>
        <v>1</v>
      </c>
      <c r="N124" s="31">
        <f t="shared" si="31"/>
        <v>-1</v>
      </c>
      <c r="O124" s="31">
        <f t="shared" si="32"/>
        <v>2</v>
      </c>
      <c r="P124" s="31">
        <f t="shared" si="33"/>
        <v>1</v>
      </c>
    </row>
    <row r="125" spans="1:16">
      <c r="A125" s="17" t="s">
        <v>177</v>
      </c>
      <c r="B125" s="30" t="s">
        <v>423</v>
      </c>
      <c r="C125" s="33" t="s">
        <v>342</v>
      </c>
      <c r="D125" s="34" t="s">
        <v>203</v>
      </c>
      <c r="E125" s="52" t="s">
        <v>334</v>
      </c>
      <c r="F125" s="44"/>
      <c r="G125" s="31">
        <f t="shared" si="24"/>
        <v>1</v>
      </c>
      <c r="H125" s="31">
        <f t="shared" si="25"/>
        <v>0</v>
      </c>
      <c r="I125" s="31" t="str">
        <f t="shared" si="26"/>
        <v/>
      </c>
      <c r="J125" s="31">
        <f t="shared" si="27"/>
        <v>0</v>
      </c>
      <c r="K125" s="31">
        <f t="shared" si="28"/>
        <v>0</v>
      </c>
      <c r="L125" s="31">
        <f t="shared" si="29"/>
        <v>1</v>
      </c>
      <c r="M125" s="31">
        <f t="shared" si="30"/>
        <v>0</v>
      </c>
      <c r="N125" s="31">
        <f t="shared" si="31"/>
        <v>0</v>
      </c>
      <c r="O125" s="31">
        <f t="shared" si="32"/>
        <v>1</v>
      </c>
      <c r="P125" s="31">
        <f t="shared" si="33"/>
        <v>1</v>
      </c>
    </row>
    <row r="126" spans="1:16">
      <c r="A126" s="17" t="s">
        <v>178</v>
      </c>
      <c r="B126" s="30" t="s">
        <v>424</v>
      </c>
      <c r="C126" s="33" t="s">
        <v>234</v>
      </c>
      <c r="D126" s="34" t="s">
        <v>203</v>
      </c>
      <c r="E126" s="56" t="s">
        <v>334</v>
      </c>
      <c r="F126" s="58"/>
      <c r="G126" s="31">
        <f t="shared" ref="G126:G157" si="34">IF(D126=$S$3,0,IF(D126=$S$4,0,IF(D126=$S$5,0,1)))</f>
        <v>1</v>
      </c>
      <c r="H126" s="31">
        <f t="shared" ref="H126:H157" si="35">IF(D126=$T$3,0,IF(D126=$T$4,0,IF(D126=$T$5,0,1)))</f>
        <v>0</v>
      </c>
      <c r="I126" s="31" t="str">
        <f t="shared" si="26"/>
        <v/>
      </c>
      <c r="J126" s="31">
        <f t="shared" si="27"/>
        <v>0</v>
      </c>
      <c r="K126" s="31">
        <f t="shared" si="28"/>
        <v>0</v>
      </c>
      <c r="L126" s="31">
        <f t="shared" si="29"/>
        <v>1</v>
      </c>
      <c r="M126" s="31">
        <f t="shared" si="30"/>
        <v>0</v>
      </c>
      <c r="N126" s="31">
        <f t="shared" si="31"/>
        <v>0</v>
      </c>
      <c r="O126" s="31">
        <f t="shared" si="32"/>
        <v>1</v>
      </c>
      <c r="P126" s="31">
        <f t="shared" si="33"/>
        <v>1</v>
      </c>
    </row>
    <row r="127" spans="1:16">
      <c r="A127" s="17" t="s">
        <v>179</v>
      </c>
      <c r="B127" s="6" t="s">
        <v>426</v>
      </c>
      <c r="C127" s="6" t="s">
        <v>234</v>
      </c>
      <c r="D127" s="6" t="s">
        <v>91</v>
      </c>
      <c r="E127" s="52"/>
      <c r="F127" s="44" t="s">
        <v>339</v>
      </c>
      <c r="G127" s="31">
        <f t="shared" si="34"/>
        <v>0</v>
      </c>
      <c r="H127" s="31">
        <f t="shared" si="35"/>
        <v>1</v>
      </c>
      <c r="I127" s="31" t="str">
        <f t="shared" si="26"/>
        <v/>
      </c>
      <c r="J127" s="31">
        <f t="shared" si="27"/>
        <v>0</v>
      </c>
      <c r="K127" s="31">
        <f t="shared" si="28"/>
        <v>0</v>
      </c>
      <c r="L127" s="31">
        <f t="shared" si="29"/>
        <v>0</v>
      </c>
      <c r="M127" s="31">
        <f t="shared" si="30"/>
        <v>1</v>
      </c>
      <c r="N127" s="31">
        <f t="shared" si="31"/>
        <v>0</v>
      </c>
      <c r="O127" s="31">
        <f t="shared" si="32"/>
        <v>1</v>
      </c>
      <c r="P127" s="31">
        <f t="shared" si="33"/>
        <v>1</v>
      </c>
    </row>
    <row r="128" spans="1:16">
      <c r="A128" s="17" t="s">
        <v>180</v>
      </c>
      <c r="B128" s="30" t="s">
        <v>427</v>
      </c>
      <c r="C128" s="33" t="s">
        <v>258</v>
      </c>
      <c r="D128" s="34" t="s">
        <v>232</v>
      </c>
      <c r="E128" s="52"/>
      <c r="F128" s="44" t="s">
        <v>336</v>
      </c>
      <c r="G128" s="31">
        <f t="shared" si="34"/>
        <v>1</v>
      </c>
      <c r="H128" s="31">
        <f t="shared" si="35"/>
        <v>1</v>
      </c>
      <c r="I128" s="31" t="str">
        <f t="shared" si="26"/>
        <v/>
      </c>
      <c r="J128" s="31">
        <f t="shared" si="27"/>
        <v>1</v>
      </c>
      <c r="K128" s="31">
        <f t="shared" si="28"/>
        <v>0</v>
      </c>
      <c r="L128" s="31">
        <f t="shared" si="29"/>
        <v>0</v>
      </c>
      <c r="M128" s="31">
        <f t="shared" si="30"/>
        <v>1</v>
      </c>
      <c r="N128" s="31">
        <f t="shared" si="31"/>
        <v>-1</v>
      </c>
      <c r="O128" s="31">
        <f t="shared" si="32"/>
        <v>2</v>
      </c>
      <c r="P128" s="31">
        <f t="shared" si="33"/>
        <v>1</v>
      </c>
    </row>
    <row r="129" spans="1:16">
      <c r="A129" s="17" t="s">
        <v>181</v>
      </c>
      <c r="B129" s="30" t="s">
        <v>433</v>
      </c>
      <c r="C129" s="40" t="s">
        <v>258</v>
      </c>
      <c r="D129" s="34" t="s">
        <v>223</v>
      </c>
      <c r="E129" s="49" t="s">
        <v>339</v>
      </c>
      <c r="F129" s="44" t="s">
        <v>342</v>
      </c>
      <c r="G129" s="31">
        <f t="shared" si="34"/>
        <v>1</v>
      </c>
      <c r="H129" s="31">
        <f t="shared" si="35"/>
        <v>1</v>
      </c>
      <c r="I129" s="31" t="str">
        <f t="shared" si="26"/>
        <v/>
      </c>
      <c r="J129" s="31">
        <f t="shared" si="27"/>
        <v>0</v>
      </c>
      <c r="K129" s="31">
        <f t="shared" si="28"/>
        <v>0</v>
      </c>
      <c r="L129" s="31">
        <f t="shared" si="29"/>
        <v>1</v>
      </c>
      <c r="M129" s="31">
        <f t="shared" si="30"/>
        <v>1</v>
      </c>
      <c r="N129" s="31">
        <f t="shared" si="31"/>
        <v>0</v>
      </c>
      <c r="O129" s="31">
        <f t="shared" si="32"/>
        <v>2</v>
      </c>
      <c r="P129" s="31">
        <f t="shared" si="33"/>
        <v>2</v>
      </c>
    </row>
    <row r="130" spans="1:16">
      <c r="A130" s="17" t="s">
        <v>182</v>
      </c>
      <c r="B130" s="6" t="s">
        <v>434</v>
      </c>
      <c r="C130" s="33" t="s">
        <v>234</v>
      </c>
      <c r="D130" s="34" t="s">
        <v>347</v>
      </c>
      <c r="E130" s="55" t="s">
        <v>245</v>
      </c>
      <c r="F130" s="36" t="s">
        <v>245</v>
      </c>
      <c r="G130" s="31">
        <f t="shared" si="34"/>
        <v>1</v>
      </c>
      <c r="H130" s="31">
        <f t="shared" si="35"/>
        <v>1</v>
      </c>
      <c r="I130" s="31" t="str">
        <f t="shared" si="26"/>
        <v/>
      </c>
      <c r="J130" s="31">
        <f t="shared" si="27"/>
        <v>0</v>
      </c>
      <c r="K130" s="31">
        <f t="shared" si="28"/>
        <v>0</v>
      </c>
      <c r="L130" s="31">
        <f t="shared" si="29"/>
        <v>1</v>
      </c>
      <c r="M130" s="31">
        <f t="shared" si="30"/>
        <v>1</v>
      </c>
      <c r="N130" s="31">
        <f t="shared" si="31"/>
        <v>0</v>
      </c>
      <c r="O130" s="31">
        <f t="shared" si="32"/>
        <v>2</v>
      </c>
      <c r="P130" s="31">
        <f t="shared" si="33"/>
        <v>2</v>
      </c>
    </row>
    <row r="131" spans="1:16">
      <c r="A131" s="17" t="s">
        <v>436</v>
      </c>
      <c r="B131" s="64"/>
      <c r="C131" s="33"/>
      <c r="D131" s="34"/>
      <c r="E131" s="51"/>
      <c r="F131" s="36"/>
      <c r="G131" s="31">
        <f t="shared" si="34"/>
        <v>1</v>
      </c>
      <c r="H131" s="31">
        <f t="shared" si="35"/>
        <v>1</v>
      </c>
      <c r="I131" s="31" t="str">
        <f t="shared" si="26"/>
        <v>HATA</v>
      </c>
      <c r="J131" s="31">
        <f t="shared" si="27"/>
        <v>1</v>
      </c>
      <c r="K131" s="31">
        <f t="shared" si="28"/>
        <v>1</v>
      </c>
      <c r="L131" s="31">
        <f t="shared" si="29"/>
        <v>0</v>
      </c>
      <c r="M131" s="31">
        <f t="shared" si="30"/>
        <v>0</v>
      </c>
      <c r="N131" s="31">
        <f t="shared" si="31"/>
        <v>-2</v>
      </c>
      <c r="O131" s="31">
        <f t="shared" si="32"/>
        <v>2</v>
      </c>
      <c r="P131" s="31">
        <f t="shared" si="33"/>
        <v>0</v>
      </c>
    </row>
    <row r="132" spans="1:16">
      <c r="A132" s="17" t="s">
        <v>437</v>
      </c>
      <c r="B132" s="65"/>
      <c r="C132" s="33"/>
      <c r="D132" s="34"/>
      <c r="E132" s="56"/>
      <c r="F132" s="44"/>
      <c r="G132" s="31">
        <f t="shared" si="34"/>
        <v>1</v>
      </c>
      <c r="H132" s="31">
        <f t="shared" si="35"/>
        <v>1</v>
      </c>
      <c r="I132" s="31" t="str">
        <f t="shared" si="26"/>
        <v>HATA</v>
      </c>
      <c r="J132" s="31">
        <f t="shared" si="27"/>
        <v>1</v>
      </c>
      <c r="K132" s="31">
        <f t="shared" si="28"/>
        <v>1</v>
      </c>
      <c r="L132" s="31">
        <f t="shared" si="29"/>
        <v>0</v>
      </c>
      <c r="M132" s="31">
        <f t="shared" si="30"/>
        <v>0</v>
      </c>
      <c r="N132" s="31">
        <f t="shared" si="31"/>
        <v>-2</v>
      </c>
      <c r="O132" s="31">
        <f t="shared" si="32"/>
        <v>2</v>
      </c>
      <c r="P132" s="31">
        <f t="shared" si="33"/>
        <v>0</v>
      </c>
    </row>
    <row r="133" spans="1:16">
      <c r="A133" s="17" t="s">
        <v>438</v>
      </c>
      <c r="B133" s="65"/>
      <c r="C133" s="33"/>
      <c r="D133" s="34"/>
      <c r="E133" s="55"/>
      <c r="F133" s="36"/>
      <c r="G133" s="31">
        <f t="shared" si="34"/>
        <v>1</v>
      </c>
      <c r="H133" s="31">
        <f t="shared" si="35"/>
        <v>1</v>
      </c>
      <c r="I133" s="31" t="str">
        <f t="shared" si="26"/>
        <v>HATA</v>
      </c>
      <c r="J133" s="31">
        <f t="shared" si="27"/>
        <v>1</v>
      </c>
      <c r="K133" s="31">
        <f t="shared" si="28"/>
        <v>1</v>
      </c>
      <c r="L133" s="31">
        <f t="shared" si="29"/>
        <v>0</v>
      </c>
      <c r="M133" s="31">
        <f t="shared" si="30"/>
        <v>0</v>
      </c>
      <c r="N133" s="31">
        <f t="shared" si="31"/>
        <v>-2</v>
      </c>
      <c r="O133" s="31">
        <f t="shared" si="32"/>
        <v>2</v>
      </c>
      <c r="P133" s="31">
        <f t="shared" si="33"/>
        <v>0</v>
      </c>
    </row>
    <row r="134" spans="1:16">
      <c r="A134" s="17" t="s">
        <v>439</v>
      </c>
      <c r="B134" s="30"/>
      <c r="C134" s="43"/>
      <c r="D134" s="51"/>
      <c r="E134" s="55"/>
      <c r="F134" s="36"/>
      <c r="G134" s="31">
        <f t="shared" si="34"/>
        <v>1</v>
      </c>
      <c r="H134" s="31">
        <f t="shared" si="35"/>
        <v>1</v>
      </c>
      <c r="I134" s="31" t="str">
        <f t="shared" si="26"/>
        <v>HATA</v>
      </c>
      <c r="J134" s="31">
        <f t="shared" si="27"/>
        <v>1</v>
      </c>
      <c r="K134" s="31">
        <f t="shared" si="28"/>
        <v>1</v>
      </c>
      <c r="L134" s="31">
        <f t="shared" si="29"/>
        <v>0</v>
      </c>
      <c r="M134" s="31">
        <f t="shared" si="30"/>
        <v>0</v>
      </c>
      <c r="N134" s="31">
        <f t="shared" si="31"/>
        <v>-2</v>
      </c>
      <c r="O134" s="31">
        <f t="shared" si="32"/>
        <v>2</v>
      </c>
      <c r="P134" s="31">
        <f t="shared" si="33"/>
        <v>0</v>
      </c>
    </row>
    <row r="135" spans="1:16">
      <c r="A135" s="17" t="s">
        <v>440</v>
      </c>
      <c r="B135" s="30"/>
      <c r="C135" s="43"/>
      <c r="D135" s="51"/>
      <c r="E135" s="51"/>
      <c r="F135" s="44"/>
      <c r="G135" s="31">
        <f t="shared" si="34"/>
        <v>1</v>
      </c>
      <c r="H135" s="31">
        <f t="shared" si="35"/>
        <v>1</v>
      </c>
      <c r="I135" s="31" t="str">
        <f t="shared" si="26"/>
        <v>HATA</v>
      </c>
      <c r="J135" s="31">
        <f t="shared" si="27"/>
        <v>1</v>
      </c>
      <c r="K135" s="31">
        <f t="shared" si="28"/>
        <v>1</v>
      </c>
      <c r="L135" s="31">
        <f t="shared" si="29"/>
        <v>0</v>
      </c>
      <c r="M135" s="31">
        <f t="shared" si="30"/>
        <v>0</v>
      </c>
      <c r="N135" s="31">
        <f t="shared" si="31"/>
        <v>-2</v>
      </c>
      <c r="O135" s="31">
        <f t="shared" si="32"/>
        <v>2</v>
      </c>
      <c r="P135" s="31">
        <f t="shared" si="33"/>
        <v>0</v>
      </c>
    </row>
    <row r="136" spans="1:16">
      <c r="A136" s="17" t="s">
        <v>441</v>
      </c>
      <c r="B136" s="30"/>
      <c r="C136" s="43"/>
      <c r="D136" s="51"/>
      <c r="E136" s="55"/>
      <c r="F136" s="44"/>
      <c r="G136" s="31">
        <f t="shared" si="34"/>
        <v>1</v>
      </c>
      <c r="H136" s="31">
        <f t="shared" si="35"/>
        <v>1</v>
      </c>
      <c r="I136" s="31" t="str">
        <f t="shared" si="26"/>
        <v>HATA</v>
      </c>
      <c r="J136" s="31">
        <f t="shared" si="27"/>
        <v>1</v>
      </c>
      <c r="K136" s="31">
        <f t="shared" si="28"/>
        <v>1</v>
      </c>
      <c r="L136" s="31">
        <f t="shared" si="29"/>
        <v>0</v>
      </c>
      <c r="M136" s="31">
        <f t="shared" si="30"/>
        <v>0</v>
      </c>
      <c r="N136" s="31">
        <f t="shared" si="31"/>
        <v>-2</v>
      </c>
      <c r="O136" s="31">
        <f t="shared" si="32"/>
        <v>2</v>
      </c>
      <c r="P136" s="31">
        <f t="shared" si="33"/>
        <v>0</v>
      </c>
    </row>
    <row r="137" spans="1:16">
      <c r="A137" s="17" t="s">
        <v>442</v>
      </c>
      <c r="B137" s="30"/>
      <c r="C137" s="43"/>
      <c r="D137" s="51"/>
      <c r="E137" s="55"/>
      <c r="F137" s="44"/>
      <c r="G137" s="31">
        <f t="shared" si="34"/>
        <v>1</v>
      </c>
      <c r="H137" s="31">
        <f t="shared" si="35"/>
        <v>1</v>
      </c>
      <c r="I137" s="31" t="str">
        <f t="shared" si="26"/>
        <v>HATA</v>
      </c>
      <c r="J137" s="31">
        <f t="shared" si="27"/>
        <v>1</v>
      </c>
      <c r="K137" s="31">
        <f t="shared" si="28"/>
        <v>1</v>
      </c>
      <c r="L137" s="31">
        <f t="shared" si="29"/>
        <v>0</v>
      </c>
      <c r="M137" s="31">
        <f t="shared" si="30"/>
        <v>0</v>
      </c>
      <c r="N137" s="31">
        <f t="shared" si="31"/>
        <v>-2</v>
      </c>
      <c r="O137" s="31">
        <f t="shared" si="32"/>
        <v>2</v>
      </c>
      <c r="P137" s="31">
        <f t="shared" si="33"/>
        <v>0</v>
      </c>
    </row>
    <row r="138" spans="1:16">
      <c r="A138" s="17" t="s">
        <v>443</v>
      </c>
      <c r="B138" s="30"/>
      <c r="C138" s="43"/>
      <c r="D138" s="51"/>
      <c r="E138" s="52"/>
      <c r="F138" s="44"/>
      <c r="G138" s="31">
        <f t="shared" si="34"/>
        <v>1</v>
      </c>
      <c r="H138" s="31">
        <f t="shared" si="35"/>
        <v>1</v>
      </c>
      <c r="I138" s="31" t="str">
        <f t="shared" si="26"/>
        <v>HATA</v>
      </c>
      <c r="J138" s="31">
        <f t="shared" si="27"/>
        <v>1</v>
      </c>
      <c r="K138" s="31">
        <f t="shared" si="28"/>
        <v>1</v>
      </c>
      <c r="L138" s="31">
        <f t="shared" si="29"/>
        <v>0</v>
      </c>
      <c r="M138" s="31">
        <f t="shared" si="30"/>
        <v>0</v>
      </c>
      <c r="N138" s="31">
        <f t="shared" si="31"/>
        <v>-2</v>
      </c>
      <c r="O138" s="31">
        <f t="shared" si="32"/>
        <v>2</v>
      </c>
      <c r="P138" s="31">
        <f t="shared" si="33"/>
        <v>0</v>
      </c>
    </row>
    <row r="139" spans="1:16">
      <c r="A139" s="17" t="s">
        <v>444</v>
      </c>
      <c r="B139" s="30"/>
      <c r="C139" s="43"/>
      <c r="D139" s="51"/>
      <c r="E139" s="56"/>
      <c r="F139" s="44"/>
      <c r="G139" s="31">
        <f t="shared" si="34"/>
        <v>1</v>
      </c>
      <c r="H139" s="31">
        <f t="shared" si="35"/>
        <v>1</v>
      </c>
      <c r="I139" s="31" t="str">
        <f t="shared" si="26"/>
        <v>HATA</v>
      </c>
      <c r="J139" s="31">
        <f t="shared" si="27"/>
        <v>1</v>
      </c>
      <c r="K139" s="31">
        <f t="shared" si="28"/>
        <v>1</v>
      </c>
      <c r="L139" s="31">
        <f t="shared" si="29"/>
        <v>0</v>
      </c>
      <c r="M139" s="31">
        <f t="shared" si="30"/>
        <v>0</v>
      </c>
      <c r="N139" s="31">
        <f t="shared" si="31"/>
        <v>-2</v>
      </c>
      <c r="O139" s="31">
        <f t="shared" si="32"/>
        <v>2</v>
      </c>
      <c r="P139" s="31">
        <f t="shared" si="33"/>
        <v>0</v>
      </c>
    </row>
    <row r="140" spans="1:16">
      <c r="A140" s="17" t="s">
        <v>292</v>
      </c>
      <c r="B140" s="30"/>
      <c r="C140" s="43"/>
      <c r="D140" s="49"/>
      <c r="E140" s="49"/>
      <c r="F140" s="44"/>
      <c r="G140" s="31">
        <f t="shared" si="34"/>
        <v>1</v>
      </c>
      <c r="H140" s="31">
        <f t="shared" si="35"/>
        <v>1</v>
      </c>
      <c r="I140" s="31" t="str">
        <f t="shared" si="26"/>
        <v>HATA</v>
      </c>
      <c r="J140" s="31">
        <f t="shared" si="27"/>
        <v>1</v>
      </c>
      <c r="K140" s="31">
        <f t="shared" si="28"/>
        <v>1</v>
      </c>
      <c r="L140" s="31">
        <f t="shared" si="29"/>
        <v>0</v>
      </c>
      <c r="M140" s="31">
        <f t="shared" si="30"/>
        <v>0</v>
      </c>
      <c r="N140" s="31">
        <f t="shared" si="31"/>
        <v>-2</v>
      </c>
      <c r="O140" s="31">
        <f t="shared" si="32"/>
        <v>2</v>
      </c>
      <c r="P140" s="31">
        <f t="shared" si="33"/>
        <v>0</v>
      </c>
    </row>
    <row r="141" spans="1:16">
      <c r="A141" s="17" t="s">
        <v>293</v>
      </c>
      <c r="B141" s="66"/>
      <c r="C141" s="43"/>
      <c r="D141" s="52"/>
      <c r="E141" s="52"/>
      <c r="F141" s="44"/>
      <c r="G141" s="31">
        <f t="shared" si="34"/>
        <v>1</v>
      </c>
      <c r="H141" s="31">
        <f t="shared" si="35"/>
        <v>1</v>
      </c>
      <c r="I141" s="31" t="str">
        <f t="shared" si="26"/>
        <v>HATA</v>
      </c>
      <c r="J141" s="31">
        <f t="shared" si="27"/>
        <v>1</v>
      </c>
      <c r="K141" s="31">
        <f t="shared" si="28"/>
        <v>1</v>
      </c>
      <c r="L141" s="31">
        <f t="shared" si="29"/>
        <v>0</v>
      </c>
      <c r="M141" s="31">
        <f t="shared" si="30"/>
        <v>0</v>
      </c>
      <c r="N141" s="31">
        <f t="shared" si="31"/>
        <v>-2</v>
      </c>
      <c r="O141" s="31">
        <f t="shared" si="32"/>
        <v>2</v>
      </c>
      <c r="P141" s="31">
        <f t="shared" si="33"/>
        <v>0</v>
      </c>
    </row>
    <row r="142" spans="1:16">
      <c r="A142" s="17" t="s">
        <v>294</v>
      </c>
      <c r="B142" s="30"/>
      <c r="C142" s="43"/>
      <c r="D142" s="43"/>
      <c r="E142" s="52"/>
      <c r="F142" s="44"/>
      <c r="G142" s="31">
        <f t="shared" si="34"/>
        <v>1</v>
      </c>
      <c r="H142" s="31">
        <f t="shared" si="35"/>
        <v>1</v>
      </c>
      <c r="I142" s="31" t="str">
        <f t="shared" si="26"/>
        <v>HATA</v>
      </c>
      <c r="J142" s="31">
        <f t="shared" si="27"/>
        <v>1</v>
      </c>
      <c r="K142" s="31">
        <f t="shared" si="28"/>
        <v>1</v>
      </c>
      <c r="L142" s="31">
        <f t="shared" si="29"/>
        <v>0</v>
      </c>
      <c r="M142" s="31">
        <f t="shared" si="30"/>
        <v>0</v>
      </c>
      <c r="N142" s="31">
        <f t="shared" si="31"/>
        <v>-2</v>
      </c>
      <c r="O142" s="31">
        <f t="shared" si="32"/>
        <v>2</v>
      </c>
      <c r="P142" s="31">
        <f t="shared" si="33"/>
        <v>0</v>
      </c>
    </row>
    <row r="143" spans="1:16">
      <c r="A143" s="17" t="s">
        <v>295</v>
      </c>
      <c r="B143" s="30"/>
      <c r="C143" s="43"/>
      <c r="D143" s="49"/>
      <c r="E143" s="49"/>
      <c r="F143" s="44"/>
      <c r="G143" s="31">
        <f t="shared" si="34"/>
        <v>1</v>
      </c>
      <c r="H143" s="31">
        <f t="shared" si="35"/>
        <v>1</v>
      </c>
      <c r="I143" s="31" t="str">
        <f t="shared" si="26"/>
        <v>HATA</v>
      </c>
      <c r="J143" s="31">
        <f t="shared" si="27"/>
        <v>1</v>
      </c>
      <c r="K143" s="31">
        <f t="shared" si="28"/>
        <v>1</v>
      </c>
      <c r="L143" s="31">
        <f t="shared" si="29"/>
        <v>0</v>
      </c>
      <c r="M143" s="31">
        <f t="shared" si="30"/>
        <v>0</v>
      </c>
      <c r="N143" s="31">
        <f t="shared" si="31"/>
        <v>-2</v>
      </c>
      <c r="O143" s="31">
        <f t="shared" si="32"/>
        <v>2</v>
      </c>
      <c r="P143" s="31">
        <f t="shared" si="33"/>
        <v>0</v>
      </c>
    </row>
    <row r="144" spans="1:16">
      <c r="A144" s="17" t="s">
        <v>296</v>
      </c>
      <c r="B144" s="30"/>
      <c r="C144" s="43"/>
      <c r="D144" s="52"/>
      <c r="E144" s="52"/>
      <c r="F144" s="53"/>
      <c r="G144" s="31">
        <f t="shared" si="34"/>
        <v>1</v>
      </c>
      <c r="H144" s="31">
        <f t="shared" si="35"/>
        <v>1</v>
      </c>
      <c r="I144" s="31" t="str">
        <f t="shared" si="26"/>
        <v>HATA</v>
      </c>
      <c r="J144" s="31">
        <f t="shared" si="27"/>
        <v>1</v>
      </c>
      <c r="K144" s="31">
        <f t="shared" si="28"/>
        <v>1</v>
      </c>
      <c r="L144" s="31">
        <f t="shared" si="29"/>
        <v>0</v>
      </c>
      <c r="M144" s="31">
        <f t="shared" si="30"/>
        <v>0</v>
      </c>
      <c r="N144" s="31">
        <f t="shared" si="31"/>
        <v>-2</v>
      </c>
      <c r="O144" s="31">
        <f t="shared" si="32"/>
        <v>2</v>
      </c>
      <c r="P144" s="31">
        <f t="shared" si="33"/>
        <v>0</v>
      </c>
    </row>
    <row r="145" spans="1:16">
      <c r="A145" s="17" t="s">
        <v>297</v>
      </c>
      <c r="B145" s="30"/>
      <c r="C145" s="51"/>
      <c r="D145" s="52"/>
      <c r="E145" s="56"/>
      <c r="F145" s="44"/>
      <c r="G145" s="31">
        <f t="shared" si="34"/>
        <v>1</v>
      </c>
      <c r="H145" s="31">
        <f t="shared" si="35"/>
        <v>1</v>
      </c>
      <c r="I145" s="31" t="str">
        <f t="shared" si="26"/>
        <v>HATA</v>
      </c>
      <c r="J145" s="31">
        <f t="shared" si="27"/>
        <v>1</v>
      </c>
      <c r="K145" s="31">
        <f t="shared" si="28"/>
        <v>1</v>
      </c>
      <c r="L145" s="31">
        <f t="shared" si="29"/>
        <v>0</v>
      </c>
      <c r="M145" s="31">
        <f t="shared" si="30"/>
        <v>0</v>
      </c>
      <c r="N145" s="31">
        <f t="shared" si="31"/>
        <v>-2</v>
      </c>
      <c r="O145" s="31">
        <f t="shared" si="32"/>
        <v>2</v>
      </c>
      <c r="P145" s="31">
        <f t="shared" si="33"/>
        <v>0</v>
      </c>
    </row>
    <row r="146" spans="1:16">
      <c r="A146" s="17" t="s">
        <v>298</v>
      </c>
      <c r="B146" s="30"/>
      <c r="C146" s="43"/>
      <c r="D146" s="51"/>
      <c r="E146" s="56"/>
      <c r="F146" s="44"/>
      <c r="G146" s="31">
        <f t="shared" si="34"/>
        <v>1</v>
      </c>
      <c r="H146" s="31">
        <f t="shared" si="35"/>
        <v>1</v>
      </c>
      <c r="I146" s="31" t="str">
        <f t="shared" si="26"/>
        <v>HATA</v>
      </c>
      <c r="J146" s="31">
        <f t="shared" si="27"/>
        <v>1</v>
      </c>
      <c r="K146" s="31">
        <f t="shared" si="28"/>
        <v>1</v>
      </c>
      <c r="L146" s="31">
        <f t="shared" si="29"/>
        <v>0</v>
      </c>
      <c r="M146" s="31">
        <f t="shared" si="30"/>
        <v>0</v>
      </c>
      <c r="N146" s="31">
        <f t="shared" si="31"/>
        <v>-2</v>
      </c>
      <c r="O146" s="31">
        <f t="shared" si="32"/>
        <v>2</v>
      </c>
      <c r="P146" s="31">
        <f t="shared" si="33"/>
        <v>0</v>
      </c>
    </row>
    <row r="147" spans="1:16">
      <c r="A147" s="17" t="s">
        <v>299</v>
      </c>
      <c r="B147" s="30"/>
      <c r="C147" s="43"/>
      <c r="D147" s="53"/>
      <c r="E147" s="52"/>
      <c r="F147" s="53"/>
      <c r="G147" s="31">
        <f t="shared" si="34"/>
        <v>1</v>
      </c>
      <c r="H147" s="31">
        <f t="shared" si="35"/>
        <v>1</v>
      </c>
      <c r="I147" s="31" t="str">
        <f t="shared" si="26"/>
        <v>HATA</v>
      </c>
      <c r="J147" s="31">
        <f t="shared" si="27"/>
        <v>1</v>
      </c>
      <c r="K147" s="31">
        <f t="shared" si="28"/>
        <v>1</v>
      </c>
      <c r="L147" s="31">
        <f t="shared" si="29"/>
        <v>0</v>
      </c>
      <c r="M147" s="31">
        <f t="shared" si="30"/>
        <v>0</v>
      </c>
      <c r="N147" s="31">
        <f t="shared" si="31"/>
        <v>-2</v>
      </c>
      <c r="O147" s="31">
        <f t="shared" si="32"/>
        <v>2</v>
      </c>
      <c r="P147" s="31">
        <f t="shared" si="33"/>
        <v>0</v>
      </c>
    </row>
    <row r="148" spans="1:16">
      <c r="A148" s="17" t="s">
        <v>300</v>
      </c>
      <c r="B148" s="30"/>
      <c r="C148" s="43"/>
      <c r="D148" s="53"/>
      <c r="E148" s="52"/>
      <c r="F148" s="44"/>
      <c r="G148" s="31">
        <f t="shared" si="34"/>
        <v>1</v>
      </c>
      <c r="H148" s="31">
        <f t="shared" si="35"/>
        <v>1</v>
      </c>
      <c r="I148" s="31" t="str">
        <f t="shared" si="26"/>
        <v>HATA</v>
      </c>
      <c r="J148" s="31">
        <f t="shared" si="27"/>
        <v>1</v>
      </c>
      <c r="K148" s="31">
        <f t="shared" si="28"/>
        <v>1</v>
      </c>
      <c r="L148" s="31">
        <f t="shared" si="29"/>
        <v>0</v>
      </c>
      <c r="M148" s="31">
        <f t="shared" si="30"/>
        <v>0</v>
      </c>
      <c r="N148" s="31">
        <f t="shared" si="31"/>
        <v>-2</v>
      </c>
      <c r="O148" s="31">
        <f t="shared" si="32"/>
        <v>2</v>
      </c>
      <c r="P148" s="31">
        <f t="shared" si="33"/>
        <v>0</v>
      </c>
    </row>
    <row r="149" spans="1:16">
      <c r="A149" s="17" t="s">
        <v>301</v>
      </c>
      <c r="B149" s="30"/>
      <c r="C149" s="43"/>
      <c r="D149" s="51"/>
      <c r="E149" s="49"/>
      <c r="F149" s="49"/>
      <c r="G149" s="31">
        <f t="shared" si="34"/>
        <v>1</v>
      </c>
      <c r="H149" s="31">
        <f t="shared" si="35"/>
        <v>1</v>
      </c>
      <c r="I149" s="31" t="str">
        <f t="shared" si="26"/>
        <v>HATA</v>
      </c>
      <c r="J149" s="31">
        <f t="shared" si="27"/>
        <v>1</v>
      </c>
      <c r="K149" s="31">
        <f t="shared" si="28"/>
        <v>1</v>
      </c>
      <c r="L149" s="31">
        <f t="shared" si="29"/>
        <v>0</v>
      </c>
      <c r="M149" s="31">
        <f t="shared" si="30"/>
        <v>0</v>
      </c>
      <c r="N149" s="31">
        <f t="shared" si="31"/>
        <v>-2</v>
      </c>
      <c r="O149" s="31">
        <f t="shared" si="32"/>
        <v>2</v>
      </c>
      <c r="P149" s="31">
        <f t="shared" si="33"/>
        <v>0</v>
      </c>
    </row>
    <row r="150" spans="1:16">
      <c r="A150" s="17" t="s">
        <v>302</v>
      </c>
      <c r="B150" s="30"/>
      <c r="C150" s="43"/>
      <c r="D150" s="49"/>
      <c r="E150" s="49"/>
      <c r="F150" s="44"/>
      <c r="G150" s="31">
        <f t="shared" si="34"/>
        <v>1</v>
      </c>
      <c r="H150" s="31">
        <f t="shared" si="35"/>
        <v>1</v>
      </c>
      <c r="I150" s="31" t="str">
        <f t="shared" si="26"/>
        <v>HATA</v>
      </c>
      <c r="J150" s="31">
        <f t="shared" si="27"/>
        <v>1</v>
      </c>
      <c r="K150" s="31">
        <f t="shared" si="28"/>
        <v>1</v>
      </c>
      <c r="L150" s="31">
        <f t="shared" si="29"/>
        <v>0</v>
      </c>
      <c r="M150" s="31">
        <f t="shared" si="30"/>
        <v>0</v>
      </c>
      <c r="N150" s="31">
        <f t="shared" si="31"/>
        <v>-2</v>
      </c>
      <c r="O150" s="31">
        <f t="shared" si="32"/>
        <v>2</v>
      </c>
      <c r="P150" s="31">
        <f t="shared" si="33"/>
        <v>0</v>
      </c>
    </row>
    <row r="151" spans="1:16">
      <c r="A151" s="17" t="s">
        <v>303</v>
      </c>
      <c r="B151" s="30"/>
      <c r="C151" s="49"/>
      <c r="D151" s="49"/>
      <c r="E151" s="49"/>
      <c r="F151" s="49"/>
      <c r="G151" s="31">
        <f t="shared" si="34"/>
        <v>1</v>
      </c>
      <c r="H151" s="31">
        <f t="shared" si="35"/>
        <v>1</v>
      </c>
      <c r="I151" s="31" t="str">
        <f t="shared" si="26"/>
        <v>HATA</v>
      </c>
      <c r="J151" s="31">
        <f t="shared" si="27"/>
        <v>1</v>
      </c>
      <c r="K151" s="31">
        <f t="shared" si="28"/>
        <v>1</v>
      </c>
      <c r="L151" s="31">
        <f t="shared" si="29"/>
        <v>0</v>
      </c>
      <c r="M151" s="31">
        <f t="shared" si="30"/>
        <v>0</v>
      </c>
      <c r="N151" s="31">
        <f t="shared" si="31"/>
        <v>-2</v>
      </c>
      <c r="O151" s="31">
        <f t="shared" si="32"/>
        <v>2</v>
      </c>
      <c r="P151" s="31">
        <f t="shared" si="33"/>
        <v>0</v>
      </c>
    </row>
    <row r="152" spans="1:16">
      <c r="A152" s="17" t="s">
        <v>304</v>
      </c>
      <c r="B152" s="60"/>
      <c r="C152" s="51"/>
      <c r="D152" s="53"/>
      <c r="E152" s="57"/>
      <c r="F152" s="44"/>
      <c r="G152" s="31">
        <f t="shared" si="34"/>
        <v>1</v>
      </c>
      <c r="H152" s="31">
        <f t="shared" si="35"/>
        <v>1</v>
      </c>
      <c r="I152" s="31" t="str">
        <f t="shared" si="26"/>
        <v>HATA</v>
      </c>
      <c r="J152" s="31">
        <f t="shared" si="27"/>
        <v>1</v>
      </c>
      <c r="K152" s="31">
        <f t="shared" si="28"/>
        <v>1</v>
      </c>
      <c r="L152" s="31">
        <f t="shared" si="29"/>
        <v>0</v>
      </c>
      <c r="M152" s="31">
        <f t="shared" si="30"/>
        <v>0</v>
      </c>
      <c r="N152" s="31">
        <f t="shared" si="31"/>
        <v>-2</v>
      </c>
      <c r="O152" s="31">
        <f t="shared" si="32"/>
        <v>2</v>
      </c>
      <c r="P152" s="31">
        <f t="shared" si="33"/>
        <v>0</v>
      </c>
    </row>
    <row r="153" spans="1:16">
      <c r="A153" s="17" t="s">
        <v>305</v>
      </c>
      <c r="B153" s="54"/>
      <c r="C153" s="43"/>
      <c r="D153" s="51"/>
      <c r="E153" s="55"/>
      <c r="F153" s="44"/>
      <c r="G153" s="31">
        <f t="shared" si="34"/>
        <v>1</v>
      </c>
      <c r="H153" s="31">
        <f t="shared" si="35"/>
        <v>1</v>
      </c>
      <c r="I153" s="31" t="str">
        <f t="shared" si="26"/>
        <v>HATA</v>
      </c>
      <c r="J153" s="31">
        <f t="shared" si="27"/>
        <v>1</v>
      </c>
      <c r="K153" s="31">
        <f t="shared" si="28"/>
        <v>1</v>
      </c>
      <c r="L153" s="31">
        <f t="shared" si="29"/>
        <v>0</v>
      </c>
      <c r="M153" s="31">
        <f t="shared" si="30"/>
        <v>0</v>
      </c>
      <c r="N153" s="31">
        <f t="shared" si="31"/>
        <v>-2</v>
      </c>
      <c r="O153" s="31">
        <f t="shared" si="32"/>
        <v>2</v>
      </c>
      <c r="P153" s="31">
        <f t="shared" si="33"/>
        <v>0</v>
      </c>
    </row>
    <row r="154" spans="1:16">
      <c r="A154" s="17" t="s">
        <v>306</v>
      </c>
      <c r="B154" s="44"/>
      <c r="C154" s="43"/>
      <c r="D154" s="51"/>
      <c r="E154" s="49"/>
      <c r="F154" s="44"/>
      <c r="G154" s="31">
        <f t="shared" si="34"/>
        <v>1</v>
      </c>
      <c r="H154" s="31">
        <f t="shared" si="35"/>
        <v>1</v>
      </c>
      <c r="I154" s="31" t="str">
        <f t="shared" si="26"/>
        <v>HATA</v>
      </c>
      <c r="J154" s="31">
        <f t="shared" si="27"/>
        <v>1</v>
      </c>
      <c r="K154" s="31">
        <f t="shared" si="28"/>
        <v>1</v>
      </c>
      <c r="L154" s="31">
        <f t="shared" si="29"/>
        <v>0</v>
      </c>
      <c r="M154" s="31">
        <f t="shared" si="30"/>
        <v>0</v>
      </c>
      <c r="N154" s="31">
        <f t="shared" si="31"/>
        <v>-2</v>
      </c>
      <c r="O154" s="31">
        <f t="shared" si="32"/>
        <v>2</v>
      </c>
      <c r="P154" s="31">
        <f t="shared" si="33"/>
        <v>0</v>
      </c>
    </row>
    <row r="155" spans="1:16">
      <c r="A155" s="17" t="s">
        <v>307</v>
      </c>
      <c r="B155" s="36"/>
      <c r="C155" s="43"/>
      <c r="D155" s="43"/>
      <c r="E155" s="52"/>
      <c r="F155" s="53"/>
      <c r="G155" s="31">
        <f t="shared" si="34"/>
        <v>1</v>
      </c>
      <c r="H155" s="31">
        <f t="shared" si="35"/>
        <v>1</v>
      </c>
      <c r="I155" s="31" t="str">
        <f t="shared" si="26"/>
        <v>HATA</v>
      </c>
      <c r="J155" s="31">
        <f t="shared" si="27"/>
        <v>1</v>
      </c>
      <c r="K155" s="31">
        <f t="shared" si="28"/>
        <v>1</v>
      </c>
      <c r="L155" s="31">
        <f t="shared" si="29"/>
        <v>0</v>
      </c>
      <c r="M155" s="31">
        <f t="shared" si="30"/>
        <v>0</v>
      </c>
      <c r="N155" s="31">
        <f t="shared" si="31"/>
        <v>-2</v>
      </c>
      <c r="O155" s="31">
        <f t="shared" si="32"/>
        <v>2</v>
      </c>
      <c r="P155" s="31">
        <f t="shared" si="33"/>
        <v>0</v>
      </c>
    </row>
    <row r="156" spans="1:16">
      <c r="A156" s="17" t="s">
        <v>308</v>
      </c>
      <c r="B156" s="59"/>
      <c r="C156" s="43"/>
      <c r="D156" s="61"/>
      <c r="E156" s="56"/>
      <c r="F156" s="44"/>
      <c r="G156" s="31">
        <f t="shared" si="34"/>
        <v>1</v>
      </c>
      <c r="H156" s="31">
        <f t="shared" si="35"/>
        <v>1</v>
      </c>
      <c r="I156" s="31" t="str">
        <f t="shared" si="26"/>
        <v>HATA</v>
      </c>
      <c r="J156" s="31">
        <f t="shared" si="27"/>
        <v>1</v>
      </c>
      <c r="K156" s="31">
        <f t="shared" si="28"/>
        <v>1</v>
      </c>
      <c r="L156" s="31">
        <f t="shared" si="29"/>
        <v>0</v>
      </c>
      <c r="M156" s="31">
        <f t="shared" si="30"/>
        <v>0</v>
      </c>
      <c r="N156" s="31">
        <f t="shared" si="31"/>
        <v>-2</v>
      </c>
      <c r="O156" s="31">
        <f t="shared" si="32"/>
        <v>2</v>
      </c>
      <c r="P156" s="31">
        <f t="shared" si="33"/>
        <v>0</v>
      </c>
    </row>
    <row r="157" spans="1:16">
      <c r="A157" s="17" t="s">
        <v>309</v>
      </c>
      <c r="B157" s="36"/>
      <c r="C157" s="43"/>
      <c r="D157" s="51"/>
      <c r="E157" s="56"/>
      <c r="F157" s="58"/>
      <c r="G157" s="31">
        <f t="shared" si="34"/>
        <v>1</v>
      </c>
      <c r="H157" s="31">
        <f t="shared" si="35"/>
        <v>1</v>
      </c>
      <c r="I157" s="31" t="str">
        <f t="shared" si="26"/>
        <v>HATA</v>
      </c>
      <c r="J157" s="31">
        <f t="shared" si="27"/>
        <v>1</v>
      </c>
      <c r="K157" s="31">
        <f t="shared" si="28"/>
        <v>1</v>
      </c>
      <c r="L157" s="31">
        <f t="shared" si="29"/>
        <v>0</v>
      </c>
      <c r="M157" s="31">
        <f t="shared" si="30"/>
        <v>0</v>
      </c>
      <c r="N157" s="31">
        <f t="shared" si="31"/>
        <v>-2</v>
      </c>
      <c r="O157" s="31">
        <f t="shared" si="32"/>
        <v>2</v>
      </c>
      <c r="P157" s="31">
        <f t="shared" si="33"/>
        <v>0</v>
      </c>
    </row>
    <row r="158" spans="1:16">
      <c r="A158" s="17" t="s">
        <v>310</v>
      </c>
      <c r="B158" s="36"/>
      <c r="C158" s="51"/>
      <c r="D158" s="51"/>
      <c r="E158" s="56"/>
      <c r="F158" s="44"/>
      <c r="G158" s="31">
        <f t="shared" ref="G158:G179" si="36">IF(D158=$S$3,0,IF(D158=$S$4,0,IF(D158=$S$5,0,1)))</f>
        <v>1</v>
      </c>
      <c r="H158" s="31">
        <f t="shared" ref="H158:H179" si="37">IF(D158=$T$3,0,IF(D158=$T$4,0,IF(D158=$T$5,0,1)))</f>
        <v>1</v>
      </c>
      <c r="I158" s="31" t="str">
        <f t="shared" si="26"/>
        <v>HATA</v>
      </c>
      <c r="J158" s="31">
        <f t="shared" si="27"/>
        <v>1</v>
      </c>
      <c r="K158" s="31">
        <f t="shared" si="28"/>
        <v>1</v>
      </c>
      <c r="L158" s="31">
        <f t="shared" si="29"/>
        <v>0</v>
      </c>
      <c r="M158" s="31">
        <f t="shared" si="30"/>
        <v>0</v>
      </c>
      <c r="N158" s="31">
        <f t="shared" si="31"/>
        <v>-2</v>
      </c>
      <c r="O158" s="31">
        <f t="shared" si="32"/>
        <v>2</v>
      </c>
      <c r="P158" s="31">
        <f t="shared" si="33"/>
        <v>0</v>
      </c>
    </row>
    <row r="159" spans="1:16">
      <c r="A159" s="17" t="s">
        <v>311</v>
      </c>
      <c r="B159" s="62"/>
      <c r="C159" s="43"/>
      <c r="D159" s="63"/>
      <c r="E159" s="43"/>
      <c r="F159" s="49"/>
      <c r="G159" s="31">
        <f t="shared" si="36"/>
        <v>1</v>
      </c>
      <c r="H159" s="31">
        <f t="shared" si="37"/>
        <v>1</v>
      </c>
      <c r="I159" s="31" t="str">
        <f t="shared" si="26"/>
        <v>HATA</v>
      </c>
      <c r="J159" s="31">
        <f t="shared" si="27"/>
        <v>1</v>
      </c>
      <c r="K159" s="31">
        <f t="shared" si="28"/>
        <v>1</v>
      </c>
      <c r="L159" s="31">
        <f t="shared" si="29"/>
        <v>0</v>
      </c>
      <c r="M159" s="31">
        <f t="shared" si="30"/>
        <v>0</v>
      </c>
      <c r="N159" s="31">
        <f t="shared" si="31"/>
        <v>-2</v>
      </c>
      <c r="O159" s="31">
        <f t="shared" si="32"/>
        <v>2</v>
      </c>
      <c r="P159" s="31">
        <f t="shared" si="33"/>
        <v>0</v>
      </c>
    </row>
    <row r="160" spans="1:16">
      <c r="A160" s="17" t="s">
        <v>312</v>
      </c>
      <c r="B160" s="36"/>
      <c r="C160" s="51"/>
      <c r="D160" s="51"/>
      <c r="E160" s="52"/>
      <c r="F160" s="44"/>
      <c r="G160" s="31">
        <f t="shared" si="36"/>
        <v>1</v>
      </c>
      <c r="H160" s="31">
        <f t="shared" si="37"/>
        <v>1</v>
      </c>
      <c r="I160" s="31" t="str">
        <f t="shared" si="26"/>
        <v>HATA</v>
      </c>
      <c r="J160" s="31">
        <f t="shared" si="27"/>
        <v>1</v>
      </c>
      <c r="K160" s="31">
        <f t="shared" si="28"/>
        <v>1</v>
      </c>
      <c r="L160" s="31">
        <f t="shared" si="29"/>
        <v>0</v>
      </c>
      <c r="M160" s="31">
        <f t="shared" si="30"/>
        <v>0</v>
      </c>
      <c r="N160" s="31">
        <f t="shared" si="31"/>
        <v>-2</v>
      </c>
      <c r="O160" s="31">
        <f t="shared" si="32"/>
        <v>2</v>
      </c>
      <c r="P160" s="31">
        <f t="shared" si="33"/>
        <v>0</v>
      </c>
    </row>
    <row r="161" spans="1:16">
      <c r="A161" s="17" t="s">
        <v>313</v>
      </c>
      <c r="B161" s="36"/>
      <c r="C161" s="43"/>
      <c r="D161" s="43"/>
      <c r="E161" s="52"/>
      <c r="F161" s="53"/>
      <c r="G161" s="31">
        <f t="shared" si="36"/>
        <v>1</v>
      </c>
      <c r="H161" s="31">
        <f t="shared" si="37"/>
        <v>1</v>
      </c>
      <c r="I161" s="31" t="str">
        <f t="shared" si="26"/>
        <v>HATA</v>
      </c>
      <c r="J161" s="31">
        <f t="shared" si="27"/>
        <v>1</v>
      </c>
      <c r="K161" s="31">
        <f t="shared" si="28"/>
        <v>1</v>
      </c>
      <c r="L161" s="31">
        <f t="shared" si="29"/>
        <v>0</v>
      </c>
      <c r="M161" s="31">
        <f t="shared" si="30"/>
        <v>0</v>
      </c>
      <c r="N161" s="31">
        <f t="shared" si="31"/>
        <v>-2</v>
      </c>
      <c r="O161" s="31">
        <f t="shared" si="32"/>
        <v>2</v>
      </c>
      <c r="P161" s="31">
        <f t="shared" si="33"/>
        <v>0</v>
      </c>
    </row>
    <row r="162" spans="1:16">
      <c r="A162" s="17" t="s">
        <v>314</v>
      </c>
      <c r="B162" s="50"/>
      <c r="C162" s="52"/>
      <c r="D162" s="52"/>
      <c r="E162" s="52"/>
      <c r="F162" s="44"/>
      <c r="G162" s="31">
        <f t="shared" si="36"/>
        <v>1</v>
      </c>
      <c r="H162" s="31">
        <f t="shared" si="37"/>
        <v>1</v>
      </c>
      <c r="I162" s="31" t="str">
        <f t="shared" si="26"/>
        <v>HATA</v>
      </c>
      <c r="J162" s="31">
        <f t="shared" si="27"/>
        <v>1</v>
      </c>
      <c r="K162" s="31">
        <f t="shared" si="28"/>
        <v>1</v>
      </c>
      <c r="L162" s="31">
        <f t="shared" si="29"/>
        <v>0</v>
      </c>
      <c r="M162" s="31">
        <f t="shared" si="30"/>
        <v>0</v>
      </c>
      <c r="N162" s="31">
        <f t="shared" si="31"/>
        <v>-2</v>
      </c>
      <c r="O162" s="31">
        <f t="shared" si="32"/>
        <v>2</v>
      </c>
      <c r="P162" s="31">
        <f t="shared" si="33"/>
        <v>0</v>
      </c>
    </row>
    <row r="163" spans="1:16">
      <c r="A163" s="17" t="s">
        <v>315</v>
      </c>
      <c r="B163" s="50"/>
      <c r="C163" s="52"/>
      <c r="D163" s="52"/>
      <c r="E163" s="52"/>
      <c r="F163" s="44"/>
      <c r="G163" s="31">
        <f t="shared" si="36"/>
        <v>1</v>
      </c>
      <c r="H163" s="31">
        <f t="shared" si="37"/>
        <v>1</v>
      </c>
      <c r="I163" s="31" t="str">
        <f t="shared" si="26"/>
        <v>HATA</v>
      </c>
      <c r="J163" s="31">
        <f t="shared" si="27"/>
        <v>1</v>
      </c>
      <c r="K163" s="31">
        <f t="shared" si="28"/>
        <v>1</v>
      </c>
      <c r="L163" s="31">
        <f t="shared" si="29"/>
        <v>0</v>
      </c>
      <c r="M163" s="31">
        <f t="shared" si="30"/>
        <v>0</v>
      </c>
      <c r="N163" s="31">
        <f t="shared" si="31"/>
        <v>-2</v>
      </c>
      <c r="O163" s="31">
        <f t="shared" si="32"/>
        <v>2</v>
      </c>
      <c r="P163" s="31">
        <f t="shared" si="33"/>
        <v>0</v>
      </c>
    </row>
    <row r="164" spans="1:16">
      <c r="A164" s="17" t="s">
        <v>316</v>
      </c>
      <c r="B164" s="50"/>
      <c r="C164" s="52"/>
      <c r="D164" s="52"/>
      <c r="E164" s="52"/>
      <c r="F164" s="44"/>
      <c r="G164" s="31">
        <f t="shared" si="36"/>
        <v>1</v>
      </c>
      <c r="H164" s="31">
        <f t="shared" si="37"/>
        <v>1</v>
      </c>
      <c r="I164" s="31" t="str">
        <f t="shared" si="26"/>
        <v>HATA</v>
      </c>
      <c r="J164" s="31">
        <f t="shared" si="27"/>
        <v>1</v>
      </c>
      <c r="K164" s="31">
        <f t="shared" si="28"/>
        <v>1</v>
      </c>
      <c r="L164" s="31">
        <f t="shared" si="29"/>
        <v>0</v>
      </c>
      <c r="M164" s="31">
        <f t="shared" si="30"/>
        <v>0</v>
      </c>
      <c r="N164" s="31">
        <f t="shared" si="31"/>
        <v>-2</v>
      </c>
      <c r="O164" s="31">
        <f t="shared" si="32"/>
        <v>2</v>
      </c>
      <c r="P164" s="31">
        <f t="shared" si="33"/>
        <v>0</v>
      </c>
    </row>
    <row r="165" spans="1:16">
      <c r="A165" s="17" t="s">
        <v>317</v>
      </c>
      <c r="B165" s="36"/>
      <c r="C165" s="43"/>
      <c r="D165" s="43"/>
      <c r="E165" s="43"/>
      <c r="F165" s="44"/>
      <c r="G165" s="31">
        <f t="shared" si="36"/>
        <v>1</v>
      </c>
      <c r="H165" s="31">
        <f t="shared" si="37"/>
        <v>1</v>
      </c>
      <c r="I165" s="31" t="str">
        <f t="shared" si="26"/>
        <v>HATA</v>
      </c>
      <c r="J165" s="31">
        <f t="shared" si="27"/>
        <v>1</v>
      </c>
      <c r="K165" s="31">
        <f t="shared" si="28"/>
        <v>1</v>
      </c>
      <c r="L165" s="31">
        <f t="shared" si="29"/>
        <v>0</v>
      </c>
      <c r="M165" s="31">
        <f t="shared" si="30"/>
        <v>0</v>
      </c>
      <c r="N165" s="31">
        <f t="shared" si="31"/>
        <v>-2</v>
      </c>
      <c r="O165" s="31">
        <f t="shared" si="32"/>
        <v>2</v>
      </c>
      <c r="P165" s="31">
        <f t="shared" si="33"/>
        <v>0</v>
      </c>
    </row>
    <row r="166" spans="1:16">
      <c r="A166" s="17" t="s">
        <v>318</v>
      </c>
      <c r="B166" s="36"/>
      <c r="C166" s="43"/>
      <c r="D166" s="43"/>
      <c r="E166" s="43"/>
      <c r="F166" s="44"/>
      <c r="G166" s="31">
        <f t="shared" si="36"/>
        <v>1</v>
      </c>
      <c r="H166" s="31">
        <f t="shared" si="37"/>
        <v>1</v>
      </c>
      <c r="I166" s="31" t="str">
        <f t="shared" si="26"/>
        <v>HATA</v>
      </c>
      <c r="J166" s="31">
        <f t="shared" si="27"/>
        <v>1</v>
      </c>
      <c r="K166" s="31">
        <f t="shared" si="28"/>
        <v>1</v>
      </c>
      <c r="L166" s="31">
        <f t="shared" si="29"/>
        <v>0</v>
      </c>
      <c r="M166" s="31">
        <f t="shared" si="30"/>
        <v>0</v>
      </c>
      <c r="N166" s="31">
        <f t="shared" si="31"/>
        <v>-2</v>
      </c>
      <c r="O166" s="31">
        <f t="shared" si="32"/>
        <v>2</v>
      </c>
      <c r="P166" s="31">
        <f t="shared" si="33"/>
        <v>0</v>
      </c>
    </row>
    <row r="167" spans="1:16">
      <c r="A167" s="17" t="s">
        <v>319</v>
      </c>
      <c r="B167" s="36"/>
      <c r="C167" s="43"/>
      <c r="D167" s="43"/>
      <c r="E167" s="43"/>
      <c r="F167" s="44"/>
      <c r="G167" s="31">
        <f t="shared" si="36"/>
        <v>1</v>
      </c>
      <c r="H167" s="31">
        <f t="shared" si="37"/>
        <v>1</v>
      </c>
      <c r="I167" s="31" t="str">
        <f t="shared" si="26"/>
        <v>HATA</v>
      </c>
      <c r="J167" s="31">
        <f t="shared" si="27"/>
        <v>1</v>
      </c>
      <c r="K167" s="31">
        <f t="shared" si="28"/>
        <v>1</v>
      </c>
      <c r="L167" s="31">
        <f t="shared" si="29"/>
        <v>0</v>
      </c>
      <c r="M167" s="31">
        <f t="shared" si="30"/>
        <v>0</v>
      </c>
      <c r="N167" s="31">
        <f t="shared" si="31"/>
        <v>-2</v>
      </c>
      <c r="O167" s="31">
        <f t="shared" si="32"/>
        <v>2</v>
      </c>
      <c r="P167" s="31">
        <f t="shared" si="33"/>
        <v>0</v>
      </c>
    </row>
    <row r="168" spans="1:16">
      <c r="A168" s="17" t="s">
        <v>320</v>
      </c>
      <c r="B168" s="36"/>
      <c r="C168" s="43"/>
      <c r="D168" s="43"/>
      <c r="E168" s="43"/>
      <c r="F168" s="44"/>
      <c r="G168" s="31">
        <f t="shared" si="36"/>
        <v>1</v>
      </c>
      <c r="H168" s="31">
        <f t="shared" si="37"/>
        <v>1</v>
      </c>
      <c r="I168" s="31" t="str">
        <f t="shared" si="26"/>
        <v>HATA</v>
      </c>
      <c r="J168" s="31">
        <f t="shared" si="27"/>
        <v>1</v>
      </c>
      <c r="K168" s="31">
        <f t="shared" si="28"/>
        <v>1</v>
      </c>
      <c r="L168" s="31">
        <f t="shared" si="29"/>
        <v>0</v>
      </c>
      <c r="M168" s="31">
        <f t="shared" si="30"/>
        <v>0</v>
      </c>
      <c r="N168" s="31">
        <f t="shared" si="31"/>
        <v>-2</v>
      </c>
      <c r="O168" s="31">
        <f t="shared" si="32"/>
        <v>2</v>
      </c>
      <c r="P168" s="31">
        <f t="shared" si="33"/>
        <v>0</v>
      </c>
    </row>
    <row r="169" spans="1:16">
      <c r="A169" s="17" t="s">
        <v>321</v>
      </c>
      <c r="B169" s="36"/>
      <c r="C169" s="43"/>
      <c r="D169" s="43"/>
      <c r="E169" s="43"/>
      <c r="F169" s="44"/>
      <c r="G169" s="31">
        <f t="shared" si="36"/>
        <v>1</v>
      </c>
      <c r="H169" s="31">
        <f t="shared" si="37"/>
        <v>1</v>
      </c>
      <c r="I169" s="31" t="str">
        <f t="shared" si="26"/>
        <v>HATA</v>
      </c>
      <c r="J169" s="31">
        <f t="shared" si="27"/>
        <v>1</v>
      </c>
      <c r="K169" s="31">
        <f t="shared" si="28"/>
        <v>1</v>
      </c>
      <c r="L169" s="31">
        <f t="shared" si="29"/>
        <v>0</v>
      </c>
      <c r="M169" s="31">
        <f t="shared" si="30"/>
        <v>0</v>
      </c>
      <c r="N169" s="31">
        <f t="shared" si="31"/>
        <v>-2</v>
      </c>
      <c r="O169" s="31">
        <f t="shared" si="32"/>
        <v>2</v>
      </c>
      <c r="P169" s="31">
        <f t="shared" si="33"/>
        <v>0</v>
      </c>
    </row>
    <row r="170" spans="1:16">
      <c r="A170" s="17" t="s">
        <v>322</v>
      </c>
      <c r="B170" s="36"/>
      <c r="C170" s="43"/>
      <c r="D170" s="43"/>
      <c r="E170" s="43"/>
      <c r="F170" s="44"/>
      <c r="G170" s="31">
        <f t="shared" si="36"/>
        <v>1</v>
      </c>
      <c r="H170" s="31">
        <f t="shared" si="37"/>
        <v>1</v>
      </c>
      <c r="I170" s="31" t="str">
        <f t="shared" si="26"/>
        <v>HATA</v>
      </c>
      <c r="J170" s="31">
        <f t="shared" si="27"/>
        <v>1</v>
      </c>
      <c r="K170" s="31">
        <f t="shared" si="28"/>
        <v>1</v>
      </c>
      <c r="L170" s="31">
        <f t="shared" si="29"/>
        <v>0</v>
      </c>
      <c r="M170" s="31">
        <f t="shared" si="30"/>
        <v>0</v>
      </c>
      <c r="N170" s="31">
        <f t="shared" si="31"/>
        <v>-2</v>
      </c>
      <c r="O170" s="31">
        <f t="shared" si="32"/>
        <v>2</v>
      </c>
      <c r="P170" s="31">
        <f t="shared" si="33"/>
        <v>0</v>
      </c>
    </row>
    <row r="171" spans="1:16">
      <c r="A171" s="17" t="s">
        <v>323</v>
      </c>
      <c r="B171" s="44"/>
      <c r="C171" s="49"/>
      <c r="D171" s="49"/>
      <c r="E171" s="49"/>
      <c r="F171" s="44"/>
      <c r="G171" s="31">
        <f t="shared" si="36"/>
        <v>1</v>
      </c>
      <c r="H171" s="31">
        <f t="shared" si="37"/>
        <v>1</v>
      </c>
      <c r="I171" s="31" t="str">
        <f t="shared" si="26"/>
        <v>HATA</v>
      </c>
      <c r="J171" s="31">
        <f t="shared" si="27"/>
        <v>1</v>
      </c>
      <c r="K171" s="31">
        <f t="shared" si="28"/>
        <v>1</v>
      </c>
      <c r="L171" s="31">
        <f t="shared" si="29"/>
        <v>0</v>
      </c>
      <c r="M171" s="31">
        <f t="shared" si="30"/>
        <v>0</v>
      </c>
      <c r="N171" s="31">
        <f t="shared" si="31"/>
        <v>-2</v>
      </c>
      <c r="O171" s="31">
        <f t="shared" si="32"/>
        <v>2</v>
      </c>
      <c r="P171" s="31">
        <f t="shared" si="33"/>
        <v>0</v>
      </c>
    </row>
    <row r="172" spans="1:16">
      <c r="A172" s="17" t="s">
        <v>324</v>
      </c>
      <c r="B172" s="44"/>
      <c r="C172" s="49"/>
      <c r="D172" s="49"/>
      <c r="E172" s="49"/>
      <c r="F172" s="44"/>
      <c r="G172" s="31">
        <f t="shared" si="36"/>
        <v>1</v>
      </c>
      <c r="H172" s="31">
        <f t="shared" si="37"/>
        <v>1</v>
      </c>
      <c r="I172" s="31" t="str">
        <f t="shared" si="26"/>
        <v>HATA</v>
      </c>
      <c r="J172" s="31">
        <f t="shared" si="27"/>
        <v>1</v>
      </c>
      <c r="K172" s="31">
        <f t="shared" si="28"/>
        <v>1</v>
      </c>
      <c r="L172" s="31">
        <f t="shared" si="29"/>
        <v>0</v>
      </c>
      <c r="M172" s="31">
        <f t="shared" si="30"/>
        <v>0</v>
      </c>
      <c r="N172" s="31">
        <f t="shared" si="31"/>
        <v>-2</v>
      </c>
      <c r="O172" s="31">
        <f t="shared" si="32"/>
        <v>2</v>
      </c>
      <c r="P172" s="31">
        <f t="shared" si="33"/>
        <v>0</v>
      </c>
    </row>
    <row r="173" spans="1:16">
      <c r="A173" s="17" t="s">
        <v>325</v>
      </c>
      <c r="B173" s="60"/>
      <c r="C173" s="53"/>
      <c r="D173" s="53"/>
      <c r="E173" s="49"/>
      <c r="F173" s="44"/>
      <c r="G173" s="31">
        <f t="shared" si="36"/>
        <v>1</v>
      </c>
      <c r="H173" s="31">
        <f t="shared" si="37"/>
        <v>1</v>
      </c>
      <c r="I173" s="31" t="str">
        <f t="shared" si="26"/>
        <v>HATA</v>
      </c>
      <c r="J173" s="31">
        <f t="shared" si="27"/>
        <v>1</v>
      </c>
      <c r="K173" s="31">
        <f t="shared" si="28"/>
        <v>1</v>
      </c>
      <c r="L173" s="31">
        <f t="shared" si="29"/>
        <v>0</v>
      </c>
      <c r="M173" s="31">
        <f t="shared" si="30"/>
        <v>0</v>
      </c>
      <c r="N173" s="31">
        <f t="shared" si="31"/>
        <v>-2</v>
      </c>
      <c r="O173" s="31">
        <f t="shared" si="32"/>
        <v>2</v>
      </c>
      <c r="P173" s="31">
        <f t="shared" si="33"/>
        <v>0</v>
      </c>
    </row>
    <row r="174" spans="1:16">
      <c r="A174" s="17" t="s">
        <v>326</v>
      </c>
      <c r="B174" s="44"/>
      <c r="C174" s="49"/>
      <c r="D174" s="49"/>
      <c r="E174" s="49"/>
      <c r="F174" s="44"/>
      <c r="G174" s="31">
        <f t="shared" si="36"/>
        <v>1</v>
      </c>
      <c r="H174" s="31">
        <f t="shared" si="37"/>
        <v>1</v>
      </c>
      <c r="I174" s="31" t="str">
        <f t="shared" si="26"/>
        <v>HATA</v>
      </c>
      <c r="J174" s="31">
        <f t="shared" si="27"/>
        <v>1</v>
      </c>
      <c r="K174" s="31">
        <f t="shared" si="28"/>
        <v>1</v>
      </c>
      <c r="L174" s="31">
        <f t="shared" si="29"/>
        <v>0</v>
      </c>
      <c r="M174" s="31">
        <f t="shared" si="30"/>
        <v>0</v>
      </c>
      <c r="N174" s="31">
        <f t="shared" si="31"/>
        <v>-2</v>
      </c>
      <c r="O174" s="31">
        <f t="shared" si="32"/>
        <v>2</v>
      </c>
      <c r="P174" s="31">
        <f t="shared" si="33"/>
        <v>0</v>
      </c>
    </row>
    <row r="175" spans="1:16">
      <c r="A175" s="17" t="s">
        <v>327</v>
      </c>
      <c r="B175" s="44"/>
      <c r="C175" s="53"/>
      <c r="D175" s="53"/>
      <c r="E175" s="49"/>
      <c r="F175" s="44"/>
      <c r="G175" s="31">
        <f t="shared" si="36"/>
        <v>1</v>
      </c>
      <c r="H175" s="31">
        <f t="shared" si="37"/>
        <v>1</v>
      </c>
      <c r="I175" s="31" t="str">
        <f t="shared" si="26"/>
        <v>HATA</v>
      </c>
      <c r="J175" s="31">
        <f t="shared" si="27"/>
        <v>1</v>
      </c>
      <c r="K175" s="31">
        <f t="shared" si="28"/>
        <v>1</v>
      </c>
      <c r="L175" s="31">
        <f t="shared" si="29"/>
        <v>0</v>
      </c>
      <c r="M175" s="31">
        <f t="shared" si="30"/>
        <v>0</v>
      </c>
      <c r="N175" s="31">
        <f t="shared" si="31"/>
        <v>-2</v>
      </c>
      <c r="O175" s="31">
        <f t="shared" si="32"/>
        <v>2</v>
      </c>
      <c r="P175" s="31">
        <f t="shared" si="33"/>
        <v>0</v>
      </c>
    </row>
    <row r="176" spans="1:16">
      <c r="A176" s="17" t="s">
        <v>328</v>
      </c>
      <c r="B176" s="60"/>
      <c r="C176" s="53"/>
      <c r="D176" s="53"/>
      <c r="E176" s="49"/>
      <c r="F176" s="44"/>
      <c r="G176" s="31">
        <f t="shared" si="36"/>
        <v>1</v>
      </c>
      <c r="H176" s="31">
        <f t="shared" si="37"/>
        <v>1</v>
      </c>
      <c r="I176" s="31" t="str">
        <f t="shared" si="26"/>
        <v>HATA</v>
      </c>
      <c r="J176" s="31">
        <f t="shared" si="27"/>
        <v>1</v>
      </c>
      <c r="K176" s="31">
        <f t="shared" si="28"/>
        <v>1</v>
      </c>
      <c r="L176" s="31">
        <f t="shared" si="29"/>
        <v>0</v>
      </c>
      <c r="M176" s="31">
        <f t="shared" si="30"/>
        <v>0</v>
      </c>
      <c r="N176" s="31">
        <f t="shared" si="31"/>
        <v>-2</v>
      </c>
      <c r="O176" s="31">
        <f t="shared" si="32"/>
        <v>2</v>
      </c>
      <c r="P176" s="31">
        <f t="shared" si="33"/>
        <v>0</v>
      </c>
    </row>
    <row r="177" spans="1:16">
      <c r="A177" s="17" t="s">
        <v>329</v>
      </c>
      <c r="B177" s="60"/>
      <c r="C177" s="53"/>
      <c r="D177" s="53"/>
      <c r="E177" s="49"/>
      <c r="F177" s="44"/>
      <c r="G177" s="31">
        <f t="shared" si="36"/>
        <v>1</v>
      </c>
      <c r="H177" s="31">
        <f t="shared" si="37"/>
        <v>1</v>
      </c>
      <c r="I177" s="31" t="str">
        <f t="shared" si="26"/>
        <v>HATA</v>
      </c>
      <c r="J177" s="31">
        <f t="shared" si="27"/>
        <v>1</v>
      </c>
      <c r="K177" s="31">
        <f t="shared" si="28"/>
        <v>1</v>
      </c>
      <c r="L177" s="31">
        <f t="shared" si="29"/>
        <v>0</v>
      </c>
      <c r="M177" s="31">
        <f t="shared" si="30"/>
        <v>0</v>
      </c>
      <c r="N177" s="31">
        <f t="shared" si="31"/>
        <v>-2</v>
      </c>
      <c r="O177" s="31">
        <f t="shared" si="32"/>
        <v>2</v>
      </c>
      <c r="P177" s="31">
        <f t="shared" si="33"/>
        <v>0</v>
      </c>
    </row>
    <row r="178" spans="1:16">
      <c r="A178" s="17" t="s">
        <v>330</v>
      </c>
      <c r="B178" s="36"/>
      <c r="C178" s="43"/>
      <c r="D178" s="43"/>
      <c r="E178" s="56"/>
      <c r="F178" s="44"/>
      <c r="G178" s="31">
        <f t="shared" si="36"/>
        <v>1</v>
      </c>
      <c r="H178" s="31">
        <f t="shared" si="37"/>
        <v>1</v>
      </c>
      <c r="I178" s="31" t="str">
        <f t="shared" si="26"/>
        <v>HATA</v>
      </c>
      <c r="J178" s="31">
        <f t="shared" si="27"/>
        <v>1</v>
      </c>
      <c r="K178" s="31">
        <f t="shared" si="28"/>
        <v>1</v>
      </c>
      <c r="L178" s="31">
        <f t="shared" si="29"/>
        <v>0</v>
      </c>
      <c r="M178" s="31">
        <f t="shared" si="30"/>
        <v>0</v>
      </c>
      <c r="N178" s="31">
        <f t="shared" si="31"/>
        <v>-2</v>
      </c>
      <c r="O178" s="31">
        <f t="shared" si="32"/>
        <v>2</v>
      </c>
      <c r="P178" s="31">
        <f t="shared" si="33"/>
        <v>0</v>
      </c>
    </row>
    <row r="179" spans="1:16">
      <c r="A179" s="17" t="s">
        <v>331</v>
      </c>
      <c r="B179" s="36"/>
      <c r="C179" s="43"/>
      <c r="D179" s="43"/>
      <c r="E179" s="56"/>
      <c r="F179" s="44"/>
      <c r="G179" s="31">
        <f t="shared" si="36"/>
        <v>1</v>
      </c>
      <c r="H179" s="31">
        <f t="shared" si="37"/>
        <v>1</v>
      </c>
      <c r="I179" s="31" t="str">
        <f t="shared" si="26"/>
        <v>HATA</v>
      </c>
      <c r="J179" s="31">
        <f t="shared" si="27"/>
        <v>1</v>
      </c>
      <c r="K179" s="31">
        <f t="shared" si="28"/>
        <v>1</v>
      </c>
      <c r="L179" s="31">
        <f t="shared" si="29"/>
        <v>0</v>
      </c>
      <c r="M179" s="31">
        <f t="shared" si="30"/>
        <v>0</v>
      </c>
      <c r="N179" s="31">
        <f t="shared" si="31"/>
        <v>-2</v>
      </c>
      <c r="O179" s="31">
        <f t="shared" si="32"/>
        <v>2</v>
      </c>
      <c r="P179" s="31">
        <f t="shared" si="33"/>
        <v>0</v>
      </c>
    </row>
  </sheetData>
  <sheetProtection autoFilter="0"/>
  <protectedRanges>
    <protectedRange sqref="Q3:U22" name="Aralık2"/>
    <protectedRange sqref="B134:F179 E3:F133" name="Aralık1"/>
    <protectedRange sqref="C109:C114" name="Aralık2_25"/>
    <protectedRange sqref="C123:C132 C115:C120" name="Aralık2_27"/>
    <protectedRange sqref="D93 D95:D96 D105:D108" name="Aralık2_36"/>
    <protectedRange sqref="D109:D111" name="Aralık2_37"/>
    <protectedRange sqref="D112:D121" name="Aralık2_38"/>
    <protectedRange sqref="C3:C29" name="Aralık2_11_1"/>
    <protectedRange sqref="C30:C38" name="Aralık2_13_1"/>
    <protectedRange sqref="C39:C51" name="Aralık2_15_1"/>
    <protectedRange sqref="C52:C56" name="Aralık2_19_1"/>
    <protectedRange sqref="C57:C65" name="Aralık2_20_1"/>
    <protectedRange sqref="C66:C67 C102:C108" name="Aralık2_21_1"/>
    <protectedRange sqref="C68:C73" name="Aralık2_23_1"/>
    <protectedRange sqref="C74:C85" name="Aralık2_24_1"/>
    <protectedRange sqref="C96:C101" name="Aralık2_25_1"/>
    <protectedRange sqref="D3 D5:D8" name="Aralık2_2"/>
    <protectedRange sqref="D9" name="Aralık2_3_1"/>
    <protectedRange sqref="D10:D15" name="Aralık2_5_1"/>
    <protectedRange sqref="D16:D18" name="Aralık2_8_1"/>
    <protectedRange sqref="D19:D22 D4" name="Aralık2_28_1"/>
    <protectedRange sqref="D23:D32" name="Aralık2_29_1"/>
    <protectedRange sqref="D33:D40" name="Aralık2_31_1"/>
    <protectedRange sqref="D43:D46 D68" name="Aralık2_32_1"/>
    <protectedRange sqref="D47" name="Aralık2_33_1"/>
    <protectedRange sqref="D60 D48:D55" name="Aralık2_34_1"/>
    <protectedRange sqref="D56" name="Aralık2_35_1"/>
    <protectedRange sqref="D57:D59 D69:D76 D61:D67" name="Aralık2_36_1"/>
    <protectedRange sqref="D77:D78" name="Aralık2_37_1"/>
    <protectedRange sqref="D92 D79:D86 D97:D102 D104" name="Aralık2_38_1"/>
    <protectedRange sqref="D41:D42" name="Aralık2_40_1"/>
  </protectedRanges>
  <autoFilter ref="A2:H179"/>
  <sortState ref="B3:F190">
    <sortCondition ref="C3:C190"/>
    <sortCondition ref="B3:B190"/>
    <sortCondition ref="D3:D190"/>
    <sortCondition ref="E3:E190"/>
    <sortCondition ref="F3:F190"/>
  </sortState>
  <mergeCells count="2">
    <mergeCell ref="A1:F1"/>
    <mergeCell ref="G1:I1"/>
  </mergeCells>
  <conditionalFormatting sqref="P3:P179">
    <cfRule type="cellIs" dxfId="2" priority="1" operator="equal">
      <formula>O3</formula>
    </cfRule>
    <cfRule type="cellIs" dxfId="1" priority="2" operator="lessThan">
      <formula>O3</formula>
    </cfRule>
    <cfRule type="cellIs" dxfId="0" priority="3" operator="greaterThan">
      <formula>O3</formula>
    </cfRule>
  </conditionalFormatting>
  <dataValidations count="9">
    <dataValidation type="list" allowBlank="1" showInputMessage="1" showErrorMessage="1" sqref="E71:F179 F5:F18 E29:E70 F20:F70">
      <formula1>$Q$3:$Q$20</formula1>
    </dataValidation>
    <dataValidation type="list" allowBlank="1" showInputMessage="1" showErrorMessage="1" sqref="S3:S4">
      <formula1>$R$3:$R$8</formula1>
    </dataValidation>
    <dataValidation type="list" allowBlank="1" showInputMessage="1" showErrorMessage="1" error="OKULLAR KISMINDA DÜZELT" sqref="F3:F4">
      <formula1>$Q$3:$Q$14</formula1>
    </dataValidation>
    <dataValidation type="list" allowBlank="1" showInputMessage="1" showErrorMessage="1" error="OKULLAR KISMINDA DÜZELT" sqref="U14 U18">
      <formula1>$U$3:$U$18</formula1>
    </dataValidation>
    <dataValidation type="list" allowBlank="1" showInputMessage="1" showErrorMessage="1" sqref="F19 E3:E28">
      <formula1>$Q$3:$Q$16</formula1>
    </dataValidation>
    <dataValidation type="list" allowBlank="1" showInputMessage="1" showErrorMessage="1" sqref="T3:T4 S5:T5">
      <formula1>$R$3:$R$24</formula1>
    </dataValidation>
    <dataValidation allowBlank="1" showInputMessage="1" showErrorMessage="1" error="OKULLAR KISMINDA DÜZELT" sqref="Q7 U9"/>
    <dataValidation type="list" allowBlank="1" showInputMessage="1" showErrorMessage="1" sqref="D3:D179">
      <formula1>$R$3:$R$23</formula1>
    </dataValidation>
    <dataValidation type="list" allowBlank="1" showInputMessage="1" showErrorMessage="1" sqref="C3:C179">
      <formula1>$U$3:$U$20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 filterMode="1">
    <pageSetUpPr fitToPage="1"/>
  </sheetPr>
  <dimension ref="A1:F208"/>
  <sheetViews>
    <sheetView topLeftCell="A51" zoomScaleSheetLayoutView="100" workbookViewId="0">
      <selection sqref="A1:D208"/>
    </sheetView>
  </sheetViews>
  <sheetFormatPr defaultRowHeight="15"/>
  <cols>
    <col min="1" max="1" width="28.28515625" customWidth="1"/>
    <col min="2" max="2" width="14.85546875" customWidth="1"/>
    <col min="3" max="3" width="14.5703125" customWidth="1"/>
    <col min="4" max="4" width="28.5703125" customWidth="1"/>
    <col min="5" max="5" width="7.140625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>
        <v>1</v>
      </c>
    </row>
    <row r="2" spans="1:6" ht="18.75">
      <c r="A2" s="1" t="s">
        <v>104</v>
      </c>
      <c r="B2" s="103" t="str">
        <f>BİLGİ1!Q3</f>
        <v>80. YIL YBOO</v>
      </c>
      <c r="C2" s="103"/>
      <c r="D2" s="103"/>
      <c r="E2">
        <v>1</v>
      </c>
    </row>
    <row r="3" spans="1:6" ht="17.25">
      <c r="A3" s="7" t="s">
        <v>117</v>
      </c>
      <c r="B3" s="109" t="s">
        <v>454</v>
      </c>
      <c r="C3" s="110"/>
      <c r="D3" s="110"/>
      <c r="E3">
        <v>1</v>
      </c>
    </row>
    <row r="4" spans="1:6" ht="15.75">
      <c r="A4" s="4" t="s">
        <v>0</v>
      </c>
      <c r="B4" s="4" t="s">
        <v>105</v>
      </c>
      <c r="C4" s="5" t="s">
        <v>106</v>
      </c>
      <c r="D4" s="20" t="s">
        <v>106</v>
      </c>
      <c r="E4">
        <v>1</v>
      </c>
    </row>
    <row r="5" spans="1:6">
      <c r="A5" s="77" t="s">
        <v>210</v>
      </c>
      <c r="B5" s="77" t="s">
        <v>241</v>
      </c>
      <c r="C5" s="77"/>
      <c r="D5" s="77" t="s">
        <v>193</v>
      </c>
      <c r="E5">
        <v>1</v>
      </c>
    </row>
    <row r="6" spans="1:6">
      <c r="A6" s="77" t="s">
        <v>242</v>
      </c>
      <c r="B6" s="77" t="s">
        <v>241</v>
      </c>
      <c r="C6" s="77"/>
      <c r="D6" s="77" t="s">
        <v>196</v>
      </c>
      <c r="E6">
        <v>1</v>
      </c>
    </row>
    <row r="7" spans="1:6">
      <c r="A7" s="77" t="s">
        <v>261</v>
      </c>
      <c r="B7" s="77" t="s">
        <v>241</v>
      </c>
      <c r="C7" s="77"/>
      <c r="D7" s="77" t="s">
        <v>196</v>
      </c>
      <c r="E7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>
        <v>1</v>
      </c>
    </row>
    <row r="9" spans="1:6" ht="18.75">
      <c r="A9" s="1" t="s">
        <v>104</v>
      </c>
      <c r="B9" s="111" t="s">
        <v>140</v>
      </c>
      <c r="C9" s="111"/>
      <c r="D9" s="111"/>
      <c r="E9">
        <v>1</v>
      </c>
    </row>
    <row r="10" spans="1:6">
      <c r="A10" s="106" t="s">
        <v>0</v>
      </c>
      <c r="B10" s="107" t="s">
        <v>105</v>
      </c>
      <c r="C10" s="107" t="s">
        <v>2</v>
      </c>
      <c r="D10" s="98" t="s">
        <v>183</v>
      </c>
      <c r="E10" s="91">
        <v>1</v>
      </c>
      <c r="F10" s="91"/>
    </row>
    <row r="11" spans="1:6" ht="15" hidden="1" customHeight="1">
      <c r="A11" s="106"/>
      <c r="B11" s="108"/>
      <c r="C11" s="108"/>
      <c r="D11" s="99"/>
      <c r="E11" s="91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t="str">
        <f t="shared" ref="E12:E43" si="0"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t="str">
        <f t="shared" si="0"/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t="str">
        <f t="shared" si="0"/>
        <v/>
      </c>
    </row>
    <row r="17" spans="1:5" ht="15" hidden="1" customHeight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t="str">
        <f t="shared" si="0"/>
        <v/>
      </c>
    </row>
    <row r="18" spans="1:5" ht="15" hidden="1" customHeight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t="str">
        <f t="shared" si="0"/>
        <v/>
      </c>
    </row>
    <row r="19" spans="1:5" ht="15" hidden="1" customHeight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t="str">
        <f t="shared" si="0"/>
        <v/>
      </c>
    </row>
    <row r="20" spans="1:5" ht="15" hidden="1" customHeight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t="str">
        <f t="shared" si="0"/>
        <v/>
      </c>
    </row>
    <row r="21" spans="1:5" ht="15" hidden="1" customHeight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t="str">
        <f t="shared" si="0"/>
        <v/>
      </c>
    </row>
    <row r="22" spans="1:5" ht="15" hidden="1" customHeight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t="str">
        <f t="shared" si="0"/>
        <v/>
      </c>
    </row>
    <row r="23" spans="1:5" ht="15" hidden="1" customHeight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t="str">
        <f t="shared" si="0"/>
        <v/>
      </c>
    </row>
    <row r="24" spans="1:5" ht="15" hidden="1" customHeight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t="str">
        <f t="shared" si="0"/>
        <v/>
      </c>
    </row>
    <row r="25" spans="1:5" ht="15" hidden="1" customHeight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t="str">
        <f t="shared" si="0"/>
        <v/>
      </c>
    </row>
    <row r="26" spans="1:5" ht="15" hidden="1" customHeight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t="str">
        <f t="shared" si="0"/>
        <v/>
      </c>
    </row>
    <row r="27" spans="1:5" ht="15" hidden="1" customHeight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t="str">
        <f t="shared" si="0"/>
        <v/>
      </c>
    </row>
    <row r="28" spans="1:5" ht="15" hidden="1" customHeight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t="str">
        <f t="shared" si="0"/>
        <v/>
      </c>
    </row>
    <row r="29" spans="1:5" ht="15" hidden="1" customHeight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t="str">
        <f t="shared" si="0"/>
        <v/>
      </c>
    </row>
    <row r="30" spans="1:5" ht="15" hidden="1" customHeight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t="str">
        <f t="shared" si="0"/>
        <v/>
      </c>
    </row>
    <row r="31" spans="1:5" ht="15" hidden="1" customHeight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t="str">
        <f t="shared" si="0"/>
        <v/>
      </c>
    </row>
    <row r="32" spans="1:5" ht="15" hidden="1" customHeight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t="str">
        <f t="shared" si="0"/>
        <v/>
      </c>
    </row>
    <row r="33" spans="1:5" ht="15" hidden="1" customHeight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t="str">
        <f t="shared" si="0"/>
        <v/>
      </c>
    </row>
    <row r="34" spans="1:5" ht="15" hidden="1" customHeight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t="str">
        <f t="shared" si="0"/>
        <v/>
      </c>
    </row>
    <row r="35" spans="1:5" ht="15" hidden="1" customHeight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t="str">
        <f t="shared" si="0"/>
        <v/>
      </c>
    </row>
    <row r="36" spans="1:5" ht="15" hidden="1" customHeight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t="str">
        <f t="shared" si="0"/>
        <v/>
      </c>
    </row>
    <row r="37" spans="1:5" ht="15" hidden="1" customHeight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t="str">
        <f t="shared" si="0"/>
        <v/>
      </c>
    </row>
    <row r="38" spans="1:5" ht="15" hidden="1" customHeight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t="str">
        <f t="shared" si="0"/>
        <v/>
      </c>
    </row>
    <row r="39" spans="1:5" ht="15" hidden="1" customHeight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t="e">
        <f t="shared" si="0"/>
        <v>#REF!</v>
      </c>
    </row>
    <row r="40" spans="1:5" ht="15" hidden="1" customHeight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t="str">
        <f t="shared" si="0"/>
        <v/>
      </c>
    </row>
    <row r="41" spans="1:5" ht="15" hidden="1" customHeight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t="str">
        <f t="shared" si="0"/>
        <v/>
      </c>
    </row>
    <row r="42" spans="1:5" ht="15" hidden="1" customHeight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t="str">
        <f t="shared" si="0"/>
        <v/>
      </c>
    </row>
    <row r="43" spans="1:5" ht="15" hidden="1" customHeight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t="str">
        <f t="shared" si="0"/>
        <v/>
      </c>
    </row>
    <row r="44" spans="1:5" ht="15" hidden="1" customHeight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t="str">
        <f t="shared" ref="E44:E75" si="1">IF(D44=$B$2,1,"")</f>
        <v/>
      </c>
    </row>
    <row r="45" spans="1:5" ht="15" hidden="1" customHeight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t="str">
        <f t="shared" si="1"/>
        <v/>
      </c>
    </row>
    <row r="46" spans="1:5" ht="15" hidden="1" customHeight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t="str">
        <f t="shared" si="1"/>
        <v/>
      </c>
    </row>
    <row r="47" spans="1:5" ht="15" hidden="1" customHeight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t="e">
        <f t="shared" si="1"/>
        <v>#REF!</v>
      </c>
    </row>
    <row r="48" spans="1:5" ht="15" hidden="1" customHeight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t="str">
        <f t="shared" si="1"/>
        <v/>
      </c>
    </row>
    <row r="49" spans="1:5" ht="15" hidden="1" customHeight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t="str">
        <f t="shared" si="1"/>
        <v/>
      </c>
    </row>
    <row r="50" spans="1:5" ht="15" hidden="1" customHeight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t="str">
        <f t="shared" si="1"/>
        <v/>
      </c>
    </row>
    <row r="51" spans="1:5" ht="15" customHeight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>
        <f t="shared" si="1"/>
        <v>1</v>
      </c>
    </row>
    <row r="52" spans="1:5" ht="15" hidden="1" customHeight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t="str">
        <f t="shared" si="1"/>
        <v/>
      </c>
    </row>
    <row r="53" spans="1:5" ht="15" hidden="1" customHeight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t="str">
        <f t="shared" si="1"/>
        <v/>
      </c>
    </row>
    <row r="54" spans="1:5" ht="15" hidden="1" customHeight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t="str">
        <f t="shared" si="1"/>
        <v/>
      </c>
    </row>
    <row r="55" spans="1:5" ht="15" hidden="1" customHeight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t="str">
        <f t="shared" si="1"/>
        <v/>
      </c>
    </row>
    <row r="56" spans="1:5" ht="15" hidden="1" customHeight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t="str">
        <f t="shared" si="1"/>
        <v/>
      </c>
    </row>
    <row r="57" spans="1:5" ht="15" hidden="1" customHeight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t="str">
        <f t="shared" si="1"/>
        <v/>
      </c>
    </row>
    <row r="58" spans="1:5" ht="15" hidden="1" customHeight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t="str">
        <f t="shared" si="1"/>
        <v/>
      </c>
    </row>
    <row r="59" spans="1:5" ht="15" hidden="1" customHeight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t="str">
        <f t="shared" si="1"/>
        <v/>
      </c>
    </row>
    <row r="60" spans="1:5" ht="15" customHeight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>
        <f t="shared" si="1"/>
        <v>1</v>
      </c>
    </row>
    <row r="61" spans="1:5" ht="15" hidden="1" customHeight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t="str">
        <f t="shared" si="1"/>
        <v/>
      </c>
    </row>
    <row r="62" spans="1:5" ht="15" hidden="1" customHeight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t="str">
        <f t="shared" si="1"/>
        <v/>
      </c>
    </row>
    <row r="63" spans="1:5" ht="15" customHeight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>
        <f t="shared" si="1"/>
        <v>1</v>
      </c>
    </row>
    <row r="64" spans="1:5" ht="15" customHeight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>
        <f t="shared" si="1"/>
        <v>1</v>
      </c>
    </row>
    <row r="65" spans="1:5" ht="15" hidden="1" customHeight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t="str">
        <f t="shared" si="1"/>
        <v/>
      </c>
    </row>
    <row r="66" spans="1:5" ht="15" customHeight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>
        <f t="shared" si="1"/>
        <v>1</v>
      </c>
    </row>
    <row r="67" spans="1:5" ht="15" hidden="1" customHeight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t="str">
        <f t="shared" si="1"/>
        <v/>
      </c>
    </row>
    <row r="68" spans="1:5" ht="15" customHeight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>
        <f t="shared" si="1"/>
        <v>1</v>
      </c>
    </row>
    <row r="69" spans="1:5" ht="15" hidden="1" customHeight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t="str">
        <f t="shared" si="1"/>
        <v/>
      </c>
    </row>
    <row r="70" spans="1:5" ht="15" customHeight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>
        <f t="shared" si="1"/>
        <v>1</v>
      </c>
    </row>
    <row r="71" spans="1:5" ht="15" customHeight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>
        <f t="shared" si="1"/>
        <v>1</v>
      </c>
    </row>
    <row r="72" spans="1:5" ht="15" hidden="1" customHeight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t="str">
        <f t="shared" si="1"/>
        <v/>
      </c>
    </row>
    <row r="73" spans="1:5" ht="15" customHeight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>
        <f t="shared" si="1"/>
        <v>1</v>
      </c>
    </row>
    <row r="74" spans="1:5" ht="15" customHeight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>
        <f t="shared" si="1"/>
        <v>1</v>
      </c>
    </row>
    <row r="75" spans="1:5" ht="15" hidden="1" customHeight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t="str">
        <f t="shared" si="1"/>
        <v/>
      </c>
    </row>
    <row r="76" spans="1:5" ht="15" customHeight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>
        <f t="shared" ref="E76:E107" si="2">IF(D76=$B$2,1,"")</f>
        <v>1</v>
      </c>
    </row>
    <row r="77" spans="1:5" ht="15" hidden="1" customHeight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t="str">
        <f t="shared" si="2"/>
        <v/>
      </c>
    </row>
    <row r="78" spans="1:5" ht="15" customHeight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>
        <f t="shared" si="2"/>
        <v>1</v>
      </c>
    </row>
    <row r="79" spans="1:5" ht="15" hidden="1" customHeight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t="e">
        <f t="shared" si="2"/>
        <v>#REF!</v>
      </c>
    </row>
    <row r="80" spans="1:5" ht="15" hidden="1" customHeight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t="str">
        <f t="shared" si="2"/>
        <v/>
      </c>
    </row>
    <row r="81" spans="1:5" ht="15" hidden="1" customHeight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t="str">
        <f t="shared" si="2"/>
        <v/>
      </c>
    </row>
    <row r="82" spans="1:5" ht="15" hidden="1" customHeight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t="str">
        <f t="shared" si="2"/>
        <v/>
      </c>
    </row>
    <row r="83" spans="1:5" ht="15" hidden="1" customHeight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t="e">
        <f t="shared" si="2"/>
        <v>#REF!</v>
      </c>
    </row>
    <row r="84" spans="1:5" ht="15" hidden="1" customHeight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t="e">
        <f t="shared" si="2"/>
        <v>#REF!</v>
      </c>
    </row>
    <row r="85" spans="1:5" ht="15" hidden="1" customHeight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t="e">
        <f t="shared" si="2"/>
        <v>#REF!</v>
      </c>
    </row>
    <row r="86" spans="1:5" ht="15" hidden="1" customHeight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t="str">
        <f t="shared" si="2"/>
        <v/>
      </c>
    </row>
    <row r="87" spans="1:5" ht="15" hidden="1" customHeight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t="e">
        <f t="shared" si="2"/>
        <v>#REF!</v>
      </c>
    </row>
    <row r="88" spans="1:5" ht="15" hidden="1" customHeight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t="str">
        <f t="shared" si="2"/>
        <v/>
      </c>
    </row>
    <row r="89" spans="1:5" ht="15" hidden="1" customHeight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t="str">
        <f t="shared" si="2"/>
        <v/>
      </c>
    </row>
    <row r="90" spans="1:5" ht="15" customHeight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>
        <f t="shared" si="2"/>
        <v>1</v>
      </c>
    </row>
    <row r="91" spans="1:5" ht="15" hidden="1" customHeight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t="str">
        <f t="shared" si="2"/>
        <v/>
      </c>
    </row>
    <row r="92" spans="1:5" ht="15" hidden="1" customHeight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t="str">
        <f t="shared" si="2"/>
        <v/>
      </c>
    </row>
    <row r="93" spans="1:5" ht="15" hidden="1" customHeight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t="str">
        <f t="shared" si="2"/>
        <v/>
      </c>
    </row>
    <row r="94" spans="1:5" ht="15" hidden="1" customHeight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t="str">
        <f t="shared" si="2"/>
        <v/>
      </c>
    </row>
    <row r="95" spans="1:5" ht="15" hidden="1" customHeight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t="str">
        <f t="shared" si="2"/>
        <v/>
      </c>
    </row>
    <row r="96" spans="1:5" ht="15" hidden="1" customHeight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t="str">
        <f t="shared" si="2"/>
        <v/>
      </c>
    </row>
    <row r="97" spans="1:5" ht="15" hidden="1" customHeight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t="str">
        <f t="shared" si="2"/>
        <v/>
      </c>
    </row>
    <row r="98" spans="1:5" ht="15" hidden="1" customHeight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t="str">
        <f t="shared" si="2"/>
        <v/>
      </c>
    </row>
    <row r="99" spans="1:5" ht="15" hidden="1" customHeight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t="str">
        <f t="shared" si="2"/>
        <v/>
      </c>
    </row>
    <row r="100" spans="1:5" ht="15" hidden="1" customHeight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t="str">
        <f t="shared" si="2"/>
        <v/>
      </c>
    </row>
    <row r="101" spans="1:5" ht="15" hidden="1" customHeight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t="str">
        <f t="shared" si="2"/>
        <v/>
      </c>
    </row>
    <row r="102" spans="1:5" ht="15" hidden="1" customHeight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t="str">
        <f t="shared" si="2"/>
        <v/>
      </c>
    </row>
    <row r="103" spans="1:5" ht="15" hidden="1" customHeight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t="str">
        <f t="shared" si="2"/>
        <v/>
      </c>
    </row>
    <row r="104" spans="1:5" ht="15" hidden="1" customHeight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t="str">
        <f t="shared" si="2"/>
        <v/>
      </c>
    </row>
    <row r="105" spans="1:5" ht="15" hidden="1" customHeight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t="e">
        <f t="shared" si="2"/>
        <v>#REF!</v>
      </c>
    </row>
    <row r="106" spans="1:5" ht="15" hidden="1" customHeight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t="str">
        <f t="shared" si="2"/>
        <v/>
      </c>
    </row>
    <row r="107" spans="1:5" ht="15" hidden="1" customHeight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t="e">
        <f t="shared" si="2"/>
        <v>#REF!</v>
      </c>
    </row>
    <row r="108" spans="1:5" ht="15" hidden="1" customHeight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t="str">
        <f t="shared" ref="E108:E139" si="3">IF(D108=$B$2,1,"")</f>
        <v/>
      </c>
    </row>
    <row r="109" spans="1:5" ht="15" hidden="1" customHeight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t="str">
        <f t="shared" si="3"/>
        <v/>
      </c>
    </row>
    <row r="110" spans="1:5" ht="15" hidden="1" customHeight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t="str">
        <f t="shared" si="3"/>
        <v/>
      </c>
    </row>
    <row r="111" spans="1:5" ht="15" hidden="1" customHeight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t="str">
        <f t="shared" si="3"/>
        <v/>
      </c>
    </row>
    <row r="112" spans="1:5" ht="15" hidden="1" customHeight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t="str">
        <f t="shared" si="3"/>
        <v/>
      </c>
    </row>
    <row r="113" spans="1:5" ht="15" hidden="1" customHeight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t="str">
        <f t="shared" si="3"/>
        <v/>
      </c>
    </row>
    <row r="114" spans="1:5" ht="15" customHeight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>
        <f t="shared" si="3"/>
        <v>1</v>
      </c>
    </row>
    <row r="115" spans="1:5" ht="15" customHeight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>
        <f t="shared" si="3"/>
        <v>1</v>
      </c>
    </row>
    <row r="116" spans="1:5" ht="15" customHeight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>
        <f t="shared" si="3"/>
        <v>1</v>
      </c>
    </row>
    <row r="117" spans="1:5" ht="15" customHeight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>
        <f t="shared" si="3"/>
        <v>1</v>
      </c>
    </row>
    <row r="118" spans="1:5" ht="15" hidden="1" customHeight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t="str">
        <f t="shared" si="3"/>
        <v/>
      </c>
    </row>
    <row r="119" spans="1:5" ht="15" hidden="1" customHeight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t="str">
        <f t="shared" si="3"/>
        <v/>
      </c>
    </row>
    <row r="120" spans="1:5" ht="15" hidden="1" customHeight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t="e">
        <f t="shared" si="3"/>
        <v>#REF!</v>
      </c>
    </row>
    <row r="121" spans="1:5" ht="15" customHeight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>
        <f t="shared" si="3"/>
        <v>1</v>
      </c>
    </row>
    <row r="122" spans="1:5" ht="15" customHeight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>
        <f t="shared" si="3"/>
        <v>1</v>
      </c>
    </row>
    <row r="123" spans="1:5" ht="15" hidden="1" customHeight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t="str">
        <f t="shared" si="3"/>
        <v/>
      </c>
    </row>
    <row r="124" spans="1:5" ht="15" customHeight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>
        <f t="shared" si="3"/>
        <v>1</v>
      </c>
    </row>
    <row r="125" spans="1:5" ht="15" customHeight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>
        <f t="shared" si="3"/>
        <v>1</v>
      </c>
    </row>
    <row r="126" spans="1:5" ht="15" hidden="1" customHeight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t="str">
        <f t="shared" si="3"/>
        <v/>
      </c>
    </row>
    <row r="127" spans="1:5" ht="15" customHeight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>
        <f t="shared" si="3"/>
        <v>1</v>
      </c>
    </row>
    <row r="128" spans="1:5" ht="15" customHeight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>
        <f t="shared" si="3"/>
        <v>1</v>
      </c>
    </row>
    <row r="129" spans="1:5" ht="15" hidden="1" customHeight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t="str">
        <f t="shared" si="3"/>
        <v/>
      </c>
    </row>
    <row r="130" spans="1:5" ht="15" hidden="1" customHeight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t="e">
        <f t="shared" si="3"/>
        <v>#REF!</v>
      </c>
    </row>
    <row r="131" spans="1:5" ht="15" customHeight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>
        <f t="shared" si="3"/>
        <v>1</v>
      </c>
    </row>
    <row r="132" spans="1:5" ht="15" hidden="1" customHeight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t="str">
        <f t="shared" si="3"/>
        <v/>
      </c>
    </row>
    <row r="133" spans="1:5" ht="15" hidden="1" customHeight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t="str">
        <f t="shared" si="3"/>
        <v/>
      </c>
    </row>
    <row r="134" spans="1:5" ht="15" hidden="1" customHeight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t="str">
        <f t="shared" si="3"/>
        <v/>
      </c>
    </row>
    <row r="135" spans="1:5" ht="15" hidden="1" customHeight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t="str">
        <f t="shared" si="3"/>
        <v/>
      </c>
    </row>
    <row r="136" spans="1:5" ht="15" customHeight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>
        <f t="shared" si="3"/>
        <v>1</v>
      </c>
    </row>
    <row r="137" spans="1:5" ht="15" hidden="1" customHeight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t="str">
        <f t="shared" si="3"/>
        <v/>
      </c>
    </row>
    <row r="138" spans="1:5" ht="15" customHeight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>
        <f t="shared" si="3"/>
        <v>1</v>
      </c>
    </row>
    <row r="139" spans="1:5" ht="15" hidden="1" customHeight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t="str">
        <f t="shared" si="3"/>
        <v/>
      </c>
    </row>
    <row r="140" spans="1:5" ht="15" hidden="1" customHeight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t="str">
        <f t="shared" ref="E140:E141" si="4">IF(D140=$B$2,1,"")</f>
        <v/>
      </c>
    </row>
    <row r="141" spans="1:5" ht="15" hidden="1" customHeight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t="str">
        <f t="shared" si="4"/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31" t="str">
        <f t="shared" ref="E142:E198" si="5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31" t="str">
        <f t="shared" si="5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31" t="str">
        <f t="shared" si="5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31" t="str">
        <f t="shared" si="5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31" t="str">
        <f t="shared" si="5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31" t="str">
        <f t="shared" si="5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31" t="str">
        <f t="shared" si="5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31" t="str">
        <f t="shared" si="5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31" t="str">
        <f t="shared" si="5"/>
        <v/>
      </c>
    </row>
    <row r="151" spans="1:5" ht="12" hidden="1" customHeight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31" t="str">
        <f t="shared" si="5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31" t="str">
        <f t="shared" si="5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31" t="str">
        <f t="shared" si="5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31" t="str">
        <f t="shared" si="5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31" t="str">
        <f t="shared" si="5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31" t="str">
        <f t="shared" si="5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31" t="str">
        <f t="shared" si="5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31" t="str">
        <f t="shared" si="5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31" t="str">
        <f t="shared" si="5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31" t="str">
        <f t="shared" si="5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31" t="str">
        <f t="shared" si="5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31" t="str">
        <f t="shared" si="5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31" t="str">
        <f t="shared" si="5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31" t="str">
        <f t="shared" si="5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31" t="str">
        <f t="shared" si="5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31" t="str">
        <f t="shared" si="5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31" t="str">
        <f t="shared" si="5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31" t="str">
        <f t="shared" si="5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31" t="str">
        <f t="shared" si="5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31" t="str">
        <f t="shared" si="5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31" t="str">
        <f t="shared" si="5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31" t="str">
        <f t="shared" si="5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31" t="str">
        <f t="shared" si="5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31" t="str">
        <f t="shared" si="5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31" t="str">
        <f t="shared" si="5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31" t="str">
        <f t="shared" si="5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31" t="str">
        <f t="shared" si="5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31" t="str">
        <f t="shared" si="5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31" t="str">
        <f t="shared" si="5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31" t="str">
        <f t="shared" si="5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31" t="str">
        <f t="shared" si="5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31" t="str">
        <f t="shared" si="5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31" t="str">
        <f t="shared" si="5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31" t="str">
        <f t="shared" si="5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31" t="str">
        <f t="shared" si="5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31" t="str">
        <f t="shared" si="5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31" t="str">
        <f t="shared" si="5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31" t="str">
        <f t="shared" si="5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31" t="str">
        <f t="shared" si="5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31" t="str">
        <f t="shared" si="5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31" t="str">
        <f t="shared" si="5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31" t="str">
        <f t="shared" si="5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31" t="str">
        <f t="shared" si="5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31" t="str">
        <f t="shared" si="5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31" t="str">
        <f t="shared" si="5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31" t="str">
        <f t="shared" si="5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31" t="str">
        <f t="shared" si="5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31" t="str">
        <f t="shared" si="5"/>
        <v/>
      </c>
    </row>
    <row r="199" spans="1:5" s="31" customFormat="1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31" t="str">
        <f t="shared" ref="E199" si="6">IF(D199=$B$2,1,"")</f>
        <v/>
      </c>
    </row>
    <row r="200" spans="1:5" ht="15" customHeight="1">
      <c r="A200" s="100" t="str">
        <f>BİLGİ2!B1</f>
        <v>Görevli öğretmenler sınav satinden en az 1 saat önce görevli oldukları okulda hazır bulunacaklardır</v>
      </c>
      <c r="B200" s="100"/>
      <c r="C200" s="100"/>
      <c r="D200" s="100"/>
      <c r="E200">
        <v>1</v>
      </c>
    </row>
    <row r="201" spans="1:5" ht="15" customHeight="1">
      <c r="A201" s="101" t="str">
        <f>BİLGİ2!B2</f>
        <v>Köylerde görevli öğretmenler için sabah saat 07:00'da Kaymakamlığın önünde araçlar hareket edecekler.</v>
      </c>
      <c r="B201" s="101"/>
      <c r="C201" s="101"/>
      <c r="D201" s="101"/>
      <c r="E201">
        <v>1</v>
      </c>
    </row>
    <row r="202" spans="1:5" ht="32.25" customHeight="1">
      <c r="A202" s="10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202" s="102"/>
      <c r="C202" s="102"/>
      <c r="D202" s="102"/>
      <c r="E202">
        <v>1</v>
      </c>
    </row>
    <row r="203" spans="1:5">
      <c r="A203" s="126"/>
      <c r="B203" s="126"/>
      <c r="C203" s="126"/>
      <c r="D203" s="126"/>
      <c r="E203">
        <v>1</v>
      </c>
    </row>
    <row r="204" spans="1:5">
      <c r="A204" s="124" t="str">
        <f>BİLGİ2!A5</f>
        <v>Bölge Sınav Yürütme Konisyonu Başkanı:</v>
      </c>
      <c r="B204" s="125"/>
      <c r="C204" s="125"/>
      <c r="D204" s="125"/>
      <c r="E204">
        <v>1</v>
      </c>
    </row>
    <row r="205" spans="1:5">
      <c r="A205" s="124" t="str">
        <f>BİLGİ2!B5</f>
        <v>Muharrem DEMİR</v>
      </c>
      <c r="B205" s="125" t="str">
        <f>BİLGİ2!B5</f>
        <v>Muharrem DEMİR</v>
      </c>
      <c r="C205" s="125"/>
      <c r="D205" s="125"/>
      <c r="E205">
        <v>1</v>
      </c>
    </row>
    <row r="206" spans="1:5">
      <c r="A206" s="90"/>
      <c r="B206" s="90"/>
      <c r="C206" s="90"/>
      <c r="D206" s="90"/>
      <c r="E206">
        <v>1</v>
      </c>
    </row>
    <row r="207" spans="1:5">
      <c r="A207" s="124" t="str">
        <f>BİLGİ2!A6</f>
        <v>Bölge Sınav Yürütme Konisyonu Üyesi:</v>
      </c>
      <c r="B207" s="124"/>
      <c r="C207" s="124" t="str">
        <f>BİLGİ2!A7</f>
        <v>Bölge Sınav Yürütme Konisyonu Üyesi:</v>
      </c>
      <c r="D207" s="125"/>
      <c r="E207">
        <v>1</v>
      </c>
    </row>
    <row r="208" spans="1:5">
      <c r="A208" s="124" t="str">
        <f>BİLGİ2!B6</f>
        <v>Mehmet ARISOY</v>
      </c>
      <c r="B208" s="124"/>
      <c r="C208" s="124" t="str">
        <f>BİLGİ2!B7</f>
        <v>MEHMET ALİ ADSAN</v>
      </c>
      <c r="D208" s="125" t="str">
        <f>BİLGİ2!B7</f>
        <v>MEHMET ALİ ADSAN</v>
      </c>
      <c r="E208">
        <v>1</v>
      </c>
    </row>
  </sheetData>
  <autoFilter ref="E1:F208">
    <filterColumn colId="0">
      <filters>
        <filter val="1"/>
      </filters>
    </filterColumn>
  </autoFilter>
  <mergeCells count="20">
    <mergeCell ref="B2:D2"/>
    <mergeCell ref="A1:D1"/>
    <mergeCell ref="A10:A11"/>
    <mergeCell ref="B10:B11"/>
    <mergeCell ref="C10:C11"/>
    <mergeCell ref="B3:D3"/>
    <mergeCell ref="A8:D8"/>
    <mergeCell ref="B9:D9"/>
    <mergeCell ref="F10:F11"/>
    <mergeCell ref="E10:E11"/>
    <mergeCell ref="C207:D207"/>
    <mergeCell ref="C208:D208"/>
    <mergeCell ref="D10:D11"/>
    <mergeCell ref="A200:D200"/>
    <mergeCell ref="A201:D201"/>
    <mergeCell ref="A202:D202"/>
    <mergeCell ref="A204:D204"/>
    <mergeCell ref="A205:D205"/>
    <mergeCell ref="A207:B207"/>
    <mergeCell ref="A208:B208"/>
  </mergeCells>
  <printOptions horizontalCentered="1"/>
  <pageMargins left="0.78740157480314965" right="0.78740157480314965" top="0.98425196850393704" bottom="0.59055118110236227" header="0" footer="0"/>
  <pageSetup paperSize="9" scale="99" orientation="portrait" blackAndWhite="1" r:id="rId1"/>
  <rowBreaks count="1" manualBreakCount="1">
    <brk id="1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14" filterMode="1">
    <pageSetUpPr fitToPage="1"/>
  </sheetPr>
  <dimension ref="A1:F201"/>
  <sheetViews>
    <sheetView view="pageBreakPreview" zoomScaleSheetLayoutView="100" workbookViewId="0">
      <selection activeCell="H122" sqref="H122"/>
    </sheetView>
  </sheetViews>
  <sheetFormatPr defaultRowHeight="15"/>
  <cols>
    <col min="1" max="1" width="24.140625" bestFit="1" customWidth="1"/>
    <col min="2" max="2" width="17.42578125" customWidth="1"/>
    <col min="3" max="3" width="14.42578125" customWidth="1"/>
    <col min="4" max="4" width="26.7109375" bestFit="1" customWidth="1"/>
  </cols>
  <sheetData>
    <row r="1" spans="1:6" ht="36" customHeight="1">
      <c r="A1" s="113" t="str">
        <f>BİLGİ2!B11</f>
        <v>30 NİSAN 2015  PERŞEMBE GÜNÜ YAPILACAK ORTAÖĞRETİME GEÇİŞ ORTAK SINAVINDA GÖREV ALACAK ÖĞRETMNEN LİSTESİ</v>
      </c>
      <c r="B1" s="114"/>
      <c r="C1" s="114"/>
      <c r="D1" s="115"/>
    </row>
    <row r="2" spans="1:6" ht="18.75">
      <c r="A2" s="46" t="s">
        <v>104</v>
      </c>
      <c r="B2" s="112" t="s">
        <v>140</v>
      </c>
      <c r="C2" s="112"/>
      <c r="D2" s="112"/>
    </row>
    <row r="3" spans="1:6">
      <c r="A3" s="116" t="s">
        <v>0</v>
      </c>
      <c r="B3" s="117" t="s">
        <v>105</v>
      </c>
      <c r="C3" s="117" t="s">
        <v>2</v>
      </c>
      <c r="D3" s="118" t="s">
        <v>184</v>
      </c>
      <c r="E3" s="91">
        <v>1</v>
      </c>
      <c r="F3" s="91"/>
    </row>
    <row r="4" spans="1:6" hidden="1">
      <c r="A4" s="106"/>
      <c r="B4" s="108"/>
      <c r="C4" s="108"/>
      <c r="D4" s="99"/>
      <c r="E4" s="91"/>
      <c r="F4" s="91"/>
    </row>
    <row r="5" spans="1:6" hidden="1">
      <c r="A5" s="19" t="str">
        <f>BİLGİ1!B3</f>
        <v>AHMET AYTAÇ YAVAŞ</v>
      </c>
      <c r="B5" s="19" t="str">
        <f>BİLGİ1!C3</f>
        <v>80. YIL YBOO</v>
      </c>
      <c r="C5" s="19" t="str">
        <f>BİLGİ1!D3</f>
        <v>İNGİLİZCE</v>
      </c>
      <c r="D5" s="19">
        <f>BİLGİ1!F3</f>
        <v>0</v>
      </c>
      <c r="E5" t="str">
        <f>IF(D5=' YBO1'!$B$2,1,"")</f>
        <v/>
      </c>
    </row>
    <row r="6" spans="1:6" hidden="1">
      <c r="A6" s="8" t="str">
        <f>BİLGİ1!B4</f>
        <v>ALI ŞEYDİ TAŞTAN</v>
      </c>
      <c r="B6" s="8" t="str">
        <f>BİLGİ1!C4</f>
        <v>80. YIL YBOO</v>
      </c>
      <c r="C6" s="8" t="str">
        <f>BİLGİ1!D4</f>
        <v>BEDEN EĞİTİMİ</v>
      </c>
      <c r="D6" s="8" t="str">
        <f>BİLGİ1!F4</f>
        <v>KEMAL ÖZALPER OO</v>
      </c>
      <c r="E6" t="str">
        <f>IF(D6=' YBO1'!$B$2,1,"")</f>
        <v/>
      </c>
    </row>
    <row r="7" spans="1:6" hidden="1">
      <c r="A7" s="8" t="str">
        <f>BİLGİ1!B5</f>
        <v>AYGÜN TAŞDEMÎR</v>
      </c>
      <c r="B7" s="8" t="str">
        <f>BİLGİ1!C5</f>
        <v>80. YIL YBOO</v>
      </c>
      <c r="C7" s="8" t="str">
        <f>BİLGİ1!D5</f>
        <v>İNGİLİZCE</v>
      </c>
      <c r="D7" s="8">
        <f>BİLGİ1!F5</f>
        <v>0</v>
      </c>
      <c r="E7" t="str">
        <f>IF(D7=' YBO1'!$B$2,1,"")</f>
        <v/>
      </c>
    </row>
    <row r="8" spans="1:6" hidden="1">
      <c r="A8" s="8" t="str">
        <f>BİLGİ1!B6</f>
        <v>BÜKRA ÖZYÜNÜM</v>
      </c>
      <c r="B8" s="8" t="str">
        <f>BİLGİ1!C6</f>
        <v>80. YIL YBOO</v>
      </c>
      <c r="C8" s="8" t="str">
        <f>BİLGİ1!D6</f>
        <v>TEKNOLOJİ TASARIM</v>
      </c>
      <c r="D8" s="8" t="str">
        <f>BİLGİ1!F6</f>
        <v>KEMAL ÖZALPER OO</v>
      </c>
      <c r="E8" t="str">
        <f>IF(D8=' YBO1'!$B$2,1,"")</f>
        <v/>
      </c>
    </row>
    <row r="9" spans="1:6" hidden="1">
      <c r="A9" s="19" t="str">
        <f>BİLGİ1!B7</f>
        <v>CANAN AYKUTLU PALA</v>
      </c>
      <c r="B9" s="19" t="str">
        <f>BİLGİ1!C7</f>
        <v>80. YIL YBOO</v>
      </c>
      <c r="C9" s="19" t="str">
        <f>BİLGİ1!D7</f>
        <v>İNKILAP TARİHİ</v>
      </c>
      <c r="D9" s="19">
        <f>BİLGİ1!F7</f>
        <v>0</v>
      </c>
      <c r="E9" t="str">
        <f>IF(D9=' YBO1'!$B$2,1,"")</f>
        <v/>
      </c>
    </row>
    <row r="10" spans="1:6" hidden="1">
      <c r="A10" s="8" t="str">
        <f>BİLGİ1!B8</f>
        <v>CENNET TOPAL</v>
      </c>
      <c r="B10" s="8" t="str">
        <f>BİLGİ1!C8</f>
        <v>80. YIL YBOO</v>
      </c>
      <c r="C10" s="8" t="str">
        <f>BİLGİ1!D8</f>
        <v>FEN BİLGİSİ</v>
      </c>
      <c r="D10" s="8">
        <f>BİLGİ1!F8</f>
        <v>0</v>
      </c>
      <c r="E10" t="str">
        <f>IF(D10=' YBO1'!$B$2,1,"")</f>
        <v/>
      </c>
    </row>
    <row r="11" spans="1:6" hidden="1">
      <c r="A11" s="8" t="str">
        <f>BİLGİ1!B9</f>
        <v>FAHRİ ÖZTÜRK</v>
      </c>
      <c r="B11" s="8" t="str">
        <f>BİLGİ1!C9</f>
        <v>80. YIL YBOO</v>
      </c>
      <c r="C11" s="8" t="str">
        <f>BİLGİ1!D9</f>
        <v>MATEMATİK</v>
      </c>
      <c r="D11" s="8" t="str">
        <f>BİLGİ1!F9</f>
        <v>SUÇATI OO</v>
      </c>
      <c r="E11" t="str">
        <f>IF(D11=' YBO1'!$B$2,1,"")</f>
        <v/>
      </c>
    </row>
    <row r="12" spans="1:6" hidden="1">
      <c r="A12" s="19" t="str">
        <f>BİLGİ1!B10</f>
        <v>HAKAN ÇEVİK</v>
      </c>
      <c r="B12" s="19" t="str">
        <f>BİLGİ1!C10</f>
        <v>80. YIL YBOO</v>
      </c>
      <c r="C12" s="19" t="str">
        <f>BİLGİ1!D10</f>
        <v>FEN BİLGİSİ</v>
      </c>
      <c r="D12" s="19">
        <f>BİLGİ1!F10</f>
        <v>0</v>
      </c>
      <c r="E12" t="str">
        <f>IF(D12=' YBO1'!$B$2,1,"")</f>
        <v/>
      </c>
    </row>
    <row r="13" spans="1:6" hidden="1">
      <c r="A13" s="8" t="str">
        <f>BİLGİ1!B11</f>
        <v>HALİL ÇOPUR</v>
      </c>
      <c r="B13" s="8" t="str">
        <f>BİLGİ1!C11</f>
        <v>80. YIL YBOO</v>
      </c>
      <c r="C13" s="8" t="str">
        <f>BİLGİ1!D11</f>
        <v>FEN BİLGİSİ</v>
      </c>
      <c r="D13" s="8">
        <f>BİLGİ1!F11</f>
        <v>0</v>
      </c>
      <c r="E13" t="str">
        <f>IF(D13=' YBO1'!$B$2,1,"")</f>
        <v/>
      </c>
    </row>
    <row r="14" spans="1:6" hidden="1">
      <c r="A14" s="8" t="str">
        <f>BİLGİ1!B12</f>
        <v>HANDAN ÜÇGÜN</v>
      </c>
      <c r="B14" s="8" t="str">
        <f>BİLGİ1!C12</f>
        <v>80. YIL YBOO</v>
      </c>
      <c r="C14" s="8" t="str">
        <f>BİLGİ1!D12</f>
        <v>REHBERLİK</v>
      </c>
      <c r="D14" s="8" t="str">
        <f>BİLGİ1!F12</f>
        <v>KEMAL ÖZALPER OO</v>
      </c>
      <c r="E14" t="str">
        <f>IF(D14=' YBO1'!$B$2,1,"")</f>
        <v/>
      </c>
    </row>
    <row r="15" spans="1:6" hidden="1">
      <c r="A15" s="8" t="str">
        <f>BİLGİ1!B13</f>
        <v>HATİCE ERGÜNER</v>
      </c>
      <c r="B15" s="8" t="str">
        <f>BİLGİ1!C13</f>
        <v>80. YIL YBOO</v>
      </c>
      <c r="C15" s="8" t="str">
        <f>BİLGİ1!D13</f>
        <v>DİN KÜLTÜRÜ</v>
      </c>
      <c r="D15" s="8" t="str">
        <f>BİLGİ1!F13</f>
        <v>TEPECİK OO</v>
      </c>
      <c r="E15" t="str">
        <f>IF(D15=' YBO1'!$B$2,1,"")</f>
        <v/>
      </c>
    </row>
    <row r="16" spans="1:6" hidden="1">
      <c r="A16" s="19" t="str">
        <f>BİLGİ1!B14</f>
        <v>KEMAL KARAŞAHİN</v>
      </c>
      <c r="B16" s="19" t="str">
        <f>BİLGİ1!C14</f>
        <v>80. YIL YBOO</v>
      </c>
      <c r="C16" s="19" t="str">
        <f>BİLGİ1!D14</f>
        <v>TÜRKÇE</v>
      </c>
      <c r="D16" s="19" t="str">
        <f>BİLGİ1!F14</f>
        <v>TEPECİK OO</v>
      </c>
      <c r="E16" t="str">
        <f>IF(D16=' YBO1'!$B$2,1,"")</f>
        <v/>
      </c>
    </row>
    <row r="17" spans="1:5" hidden="1">
      <c r="A17" s="8" t="str">
        <f>BİLGİ1!B15</f>
        <v>KÜRŞAT KASAP</v>
      </c>
      <c r="B17" s="8" t="str">
        <f>BİLGİ1!C15</f>
        <v>80. YIL YBOO</v>
      </c>
      <c r="C17" s="8" t="str">
        <f>BİLGİ1!D15</f>
        <v>TÜRKÇE</v>
      </c>
      <c r="D17" s="8" t="str">
        <f>BİLGİ1!F15</f>
        <v>TEPECİK OO</v>
      </c>
      <c r="E17" t="str">
        <f>IF(D17=' YBO1'!$B$2,1,"")</f>
        <v/>
      </c>
    </row>
    <row r="18" spans="1:5" hidden="1">
      <c r="A18" s="8" t="str">
        <f>BİLGİ1!B16</f>
        <v>MEHMET İMREN</v>
      </c>
      <c r="B18" s="8" t="str">
        <f>BİLGİ1!C16</f>
        <v>80. YIL YBOO</v>
      </c>
      <c r="C18" s="8" t="str">
        <f>BİLGİ1!D16</f>
        <v>MÜZİK</v>
      </c>
      <c r="D18" s="8">
        <f>BİLGİ1!F16</f>
        <v>0</v>
      </c>
      <c r="E18" t="str">
        <f>IF(D18=' YBO1'!$B$2,1,"")</f>
        <v/>
      </c>
    </row>
    <row r="19" spans="1:5" hidden="1">
      <c r="A19" s="8" t="str">
        <f>BİLGİ1!B17</f>
        <v>MUHAMMET KIRBIYIK</v>
      </c>
      <c r="B19" s="8" t="str">
        <f>BİLGİ1!C17</f>
        <v>80. YIL YBOO</v>
      </c>
      <c r="C19" s="8" t="str">
        <f>BİLGİ1!D17</f>
        <v>MATEMATİK</v>
      </c>
      <c r="D19" s="8" t="str">
        <f>BİLGİ1!F17</f>
        <v>TEPECİK OO</v>
      </c>
      <c r="E19" t="str">
        <f>IF(D19=' YBO1'!$B$2,1,"")</f>
        <v/>
      </c>
    </row>
    <row r="20" spans="1:5" hidden="1">
      <c r="A20" s="8" t="str">
        <f>BİLGİ1!B18</f>
        <v>NİHAT SAVAŞ</v>
      </c>
      <c r="B20" s="8" t="str">
        <f>BİLGİ1!C18</f>
        <v>80. YIL YBOO</v>
      </c>
      <c r="C20" s="8" t="str">
        <f>BİLGİ1!D18</f>
        <v>İNGİLİZCE</v>
      </c>
      <c r="D20" s="8">
        <f>BİLGİ1!F18</f>
        <v>0</v>
      </c>
      <c r="E20" t="str">
        <f>IF(D20=' YBO1'!$B$2,1,"")</f>
        <v/>
      </c>
    </row>
    <row r="21" spans="1:5" hidden="1">
      <c r="A21" s="8" t="str">
        <f>BİLGİ1!B19</f>
        <v>OSMAN İŞLEYİCİ</v>
      </c>
      <c r="B21" s="8" t="str">
        <f>BİLGİ1!C19</f>
        <v>80. YIL YBOO</v>
      </c>
      <c r="C21" s="8" t="str">
        <f>BİLGİ1!D19</f>
        <v>REHBERLİK</v>
      </c>
      <c r="D21" s="8">
        <f>BİLGİ1!F19</f>
        <v>0</v>
      </c>
      <c r="E21" t="str">
        <f>IF(D21=' YBO1'!$B$2,1,"")</f>
        <v/>
      </c>
    </row>
    <row r="22" spans="1:5" hidden="1">
      <c r="A22" s="8" t="str">
        <f>BİLGİ1!B20</f>
        <v>ÖZGÜR ÇANKAYA</v>
      </c>
      <c r="B22" s="8" t="str">
        <f>BİLGİ1!C20</f>
        <v>80. YIL YBOO</v>
      </c>
      <c r="C22" s="8" t="str">
        <f>BİLGİ1!D20</f>
        <v>İNGİLİZCE</v>
      </c>
      <c r="D22" s="8">
        <f>BİLGİ1!F20</f>
        <v>0</v>
      </c>
      <c r="E22" t="str">
        <f>IF(D22=' YBO1'!$B$2,1,"")</f>
        <v/>
      </c>
    </row>
    <row r="23" spans="1:5" hidden="1">
      <c r="A23" s="8" t="str">
        <f>BİLGİ1!B21</f>
        <v>SABRI KOÇ</v>
      </c>
      <c r="B23" s="8" t="str">
        <f>BİLGİ1!C21</f>
        <v>80. YIL YBOO</v>
      </c>
      <c r="C23" s="8" t="str">
        <f>BİLGİ1!D21</f>
        <v>TÜRKÇE</v>
      </c>
      <c r="D23" s="8" t="str">
        <f>BİLGİ1!F21</f>
        <v>YOLGEÇEN OO</v>
      </c>
      <c r="E23" t="str">
        <f>IF(D23=' YBO1'!$B$2,1,"")</f>
        <v/>
      </c>
    </row>
    <row r="24" spans="1:5" hidden="1">
      <c r="A24" s="8" t="str">
        <f>BİLGİ1!B22</f>
        <v>SAFFET BAĞ</v>
      </c>
      <c r="B24" s="8" t="str">
        <f>BİLGİ1!C22</f>
        <v>80. YIL YBOO</v>
      </c>
      <c r="C24" s="8" t="str">
        <f>BİLGİ1!D22</f>
        <v>TÜRKÇE</v>
      </c>
      <c r="D24" s="8" t="str">
        <f>BİLGİ1!F22</f>
        <v>YOLGEÇEN OO</v>
      </c>
      <c r="E24" t="str">
        <f>IF(D24=' YBO1'!$B$2,1,"")</f>
        <v/>
      </c>
    </row>
    <row r="25" spans="1:5" hidden="1">
      <c r="A25" s="19" t="str">
        <f>BİLGİ1!B23</f>
        <v>SEHER AKSAKAL</v>
      </c>
      <c r="B25" s="19" t="str">
        <f>BİLGİ1!C23</f>
        <v>80. YIL YBOO</v>
      </c>
      <c r="C25" s="19" t="str">
        <f>BİLGİ1!D23</f>
        <v>TEKNOLOJİ TASARIM</v>
      </c>
      <c r="D25" s="19">
        <f>BİLGİ1!F23</f>
        <v>0</v>
      </c>
      <c r="E25" t="str">
        <f>IF(D25=' YBO1'!$B$2,1,"")</f>
        <v/>
      </c>
    </row>
    <row r="26" spans="1:5" hidden="1">
      <c r="A26" s="8" t="str">
        <f>BİLGİ1!B24</f>
        <v>SERHAT SAYGILI</v>
      </c>
      <c r="B26" s="8" t="str">
        <f>BİLGİ1!C24</f>
        <v>80. YIL YBOO</v>
      </c>
      <c r="C26" s="8" t="str">
        <f>BİLGİ1!D24</f>
        <v>MATEMATİK</v>
      </c>
      <c r="D26" s="8" t="str">
        <f>BİLGİ1!F24</f>
        <v>YOLGEÇEN OO</v>
      </c>
      <c r="E26" t="str">
        <f>IF(D26=' YBO1'!$B$2,1,"")</f>
        <v/>
      </c>
    </row>
    <row r="27" spans="1:5" hidden="1">
      <c r="A27" s="8" t="str">
        <f>BİLGİ1!B25</f>
        <v>SITKI AKYÜZ</v>
      </c>
      <c r="B27" s="8" t="str">
        <f>BİLGİ1!C25</f>
        <v>80. YIL YBOO</v>
      </c>
      <c r="C27" s="8" t="str">
        <f>BİLGİ1!D25</f>
        <v>TÜRKÇE</v>
      </c>
      <c r="D27" s="8" t="str">
        <f>BİLGİ1!F25</f>
        <v>YOLGEÇEN OO</v>
      </c>
      <c r="E27" t="str">
        <f>IF(D27=' YBO1'!$B$2,1,"")</f>
        <v/>
      </c>
    </row>
    <row r="28" spans="1:5" hidden="1">
      <c r="A28" s="8" t="str">
        <f>BİLGİ1!B26</f>
        <v>ŞEYDA ERŞAN BAĞ</v>
      </c>
      <c r="B28" s="8" t="str">
        <f>BİLGİ1!C26</f>
        <v>80. YIL YBOO</v>
      </c>
      <c r="C28" s="8" t="str">
        <f>BİLGİ1!D26</f>
        <v>İNGİLİZCE</v>
      </c>
      <c r="D28" s="8">
        <f>BİLGİ1!F26</f>
        <v>0</v>
      </c>
      <c r="E28" t="str">
        <f>IF(D28=' YBO1'!$B$2,1,"")</f>
        <v/>
      </c>
    </row>
    <row r="29" spans="1:5" hidden="1">
      <c r="A29" s="8" t="str">
        <f>BİLGİ1!B27</f>
        <v>YUSUF ALAGÖZ</v>
      </c>
      <c r="B29" s="8" t="str">
        <f>BİLGİ1!C27</f>
        <v>80. YIL YBOO</v>
      </c>
      <c r="C29" s="8" t="str">
        <f>BİLGİ1!D27</f>
        <v>FEN BİLGİSİ</v>
      </c>
      <c r="D29" s="8">
        <f>BİLGİ1!F27</f>
        <v>0</v>
      </c>
      <c r="E29" t="str">
        <f>IF(D29=' YBO1'!$B$2,1,"")</f>
        <v/>
      </c>
    </row>
    <row r="30" spans="1:5" hidden="1">
      <c r="A30" s="8" t="str">
        <f>BİLGİ1!B28</f>
        <v>ZENÜRE DOĞAN</v>
      </c>
      <c r="B30" s="8" t="str">
        <f>BİLGİ1!C28</f>
        <v>80. YIL YBOO</v>
      </c>
      <c r="C30" s="8" t="str">
        <f>BİLGİ1!D28</f>
        <v>FEN BİLGİSİ</v>
      </c>
      <c r="D30" s="8">
        <f>BİLGİ1!F28</f>
        <v>0</v>
      </c>
      <c r="E30" t="str">
        <f>IF(D30=' YBO1'!$B$2,1,"")</f>
        <v/>
      </c>
    </row>
    <row r="31" spans="1:5" hidden="1">
      <c r="A31" s="8" t="str">
        <f>BİLGİ1!B29</f>
        <v>ZÜHAL YAĞLI</v>
      </c>
      <c r="B31" s="8" t="str">
        <f>BİLGİ1!C29</f>
        <v>80. YIL YBOO</v>
      </c>
      <c r="C31" s="8" t="str">
        <f>BİLGİ1!D29</f>
        <v>OKUL ÖNCESİ</v>
      </c>
      <c r="D31" s="8" t="str">
        <f>BİLGİ1!F29</f>
        <v>ATATÜRK OO</v>
      </c>
      <c r="E31" t="str">
        <f>IF(D31=' YBO1'!$B$2,1,"")</f>
        <v/>
      </c>
    </row>
    <row r="32" spans="1:5" hidden="1">
      <c r="A32" s="8" t="e">
        <f>BİLGİ1!#REF!</f>
        <v>#REF!</v>
      </c>
      <c r="B32" s="8" t="e">
        <f>BİLGİ1!#REF!</f>
        <v>#REF!</v>
      </c>
      <c r="C32" s="8" t="e">
        <f>BİLGİ1!#REF!</f>
        <v>#REF!</v>
      </c>
      <c r="D32" s="8" t="e">
        <f>BİLGİ1!#REF!</f>
        <v>#REF!</v>
      </c>
      <c r="E32" t="e">
        <f>IF(D32=' YBO1'!$B$2,1,"")</f>
        <v>#REF!</v>
      </c>
    </row>
    <row r="33" spans="1:5" hidden="1">
      <c r="A33" s="8" t="str">
        <f>BİLGİ1!B30</f>
        <v>AYŞEGÜL İNAN GÜL</v>
      </c>
      <c r="B33" s="8" t="str">
        <f>BİLGİ1!C30</f>
        <v>ASEF ÇOBAN AL</v>
      </c>
      <c r="C33" s="8" t="str">
        <f>BİLGİ1!D30</f>
        <v>İNGİLİZCE</v>
      </c>
      <c r="D33" s="8">
        <f>BİLGİ1!F30</f>
        <v>0</v>
      </c>
      <c r="E33" t="str">
        <f>IF(D33=' YBO1'!$B$2,1,"")</f>
        <v/>
      </c>
    </row>
    <row r="34" spans="1:5" hidden="1">
      <c r="A34" s="8" t="str">
        <f>BİLGİ1!B31</f>
        <v>ENVER TATAR</v>
      </c>
      <c r="B34" s="8" t="str">
        <f>BİLGİ1!C31</f>
        <v>ASEF ÇOBAN AL</v>
      </c>
      <c r="C34" s="8" t="str">
        <f>BİLGİ1!D31</f>
        <v>DİN KÜLTÜRÜ</v>
      </c>
      <c r="D34" s="8" t="str">
        <f>BİLGİ1!F31</f>
        <v>ÇAMLICA OO</v>
      </c>
      <c r="E34" t="str">
        <f>IF(D34=' YBO1'!$B$2,1,"")</f>
        <v/>
      </c>
    </row>
    <row r="35" spans="1:5" hidden="1">
      <c r="A35" s="8" t="str">
        <f>BİLGİ1!B32</f>
        <v>FATİH KILIÇ</v>
      </c>
      <c r="B35" s="8" t="str">
        <f>BİLGİ1!C32</f>
        <v>ASEF ÇOBAN AL</v>
      </c>
      <c r="C35" s="8" t="str">
        <f>BİLGİ1!D32</f>
        <v>MATEMATİK</v>
      </c>
      <c r="D35" s="8" t="str">
        <f>BİLGİ1!F32</f>
        <v>ÇAMLICA OO</v>
      </c>
      <c r="E35" t="str">
        <f>IF(D35=' YBO1'!$B$2,1,"")</f>
        <v/>
      </c>
    </row>
    <row r="36" spans="1:5" hidden="1">
      <c r="A36" s="8" t="str">
        <f>BİLGİ1!B33</f>
        <v>HACER ATALAY TUNA</v>
      </c>
      <c r="B36" s="8" t="str">
        <f>BİLGİ1!C33</f>
        <v>ASEF ÇOBAN AL</v>
      </c>
      <c r="C36" s="8" t="str">
        <f>BİLGİ1!D33</f>
        <v>İNGİLİZCE</v>
      </c>
      <c r="D36" s="8">
        <f>BİLGİ1!F33</f>
        <v>0</v>
      </c>
      <c r="E36" t="str">
        <f>IF(D36=' YBO1'!$B$2,1,"")</f>
        <v/>
      </c>
    </row>
    <row r="37" spans="1:5" hidden="1">
      <c r="A37" s="8" t="str">
        <f>BİLGİ1!B34</f>
        <v>ILHAN ÜÇGÜN</v>
      </c>
      <c r="B37" s="8" t="str">
        <f>BİLGİ1!C34</f>
        <v>ASEF ÇOBAN AL</v>
      </c>
      <c r="C37" s="8" t="str">
        <f>BİLGİ1!D34</f>
        <v>FEN BİLGİSİ</v>
      </c>
      <c r="D37" s="8">
        <f>BİLGİ1!F34</f>
        <v>0</v>
      </c>
      <c r="E37" t="str">
        <f>IF(D37=' YBO1'!$B$2,1,"")</f>
        <v/>
      </c>
    </row>
    <row r="38" spans="1:5" hidden="1">
      <c r="A38" s="8" t="str">
        <f>BİLGİ1!B35</f>
        <v>KADRÎYE ŞAHÎN</v>
      </c>
      <c r="B38" s="8" t="str">
        <f>BİLGİ1!C35</f>
        <v>ASEF ÇOBAN AL</v>
      </c>
      <c r="C38" s="8" t="str">
        <f>BİLGİ1!D35</f>
        <v>ALMANCA</v>
      </c>
      <c r="D38" s="8" t="str">
        <f>BİLGİ1!F35</f>
        <v>ESKİHAMAL OO</v>
      </c>
      <c r="E38" t="str">
        <f>IF(D38=' YBO1'!$B$2,1,"")</f>
        <v/>
      </c>
    </row>
    <row r="39" spans="1:5" hidden="1">
      <c r="A39" s="8" t="str">
        <f>BİLGİ1!B36</f>
        <v>MEHMET DEVECİ</v>
      </c>
      <c r="B39" s="8" t="str">
        <f>BİLGİ1!C36</f>
        <v>ASEF ÇOBAN AL</v>
      </c>
      <c r="C39" s="8" t="str">
        <f>BİLGİ1!D36</f>
        <v>TÜRKÇE</v>
      </c>
      <c r="D39" s="8" t="str">
        <f>BİLGİ1!F36</f>
        <v>ÇAMLICA OO</v>
      </c>
      <c r="E39" t="str">
        <f>IF(D39=' YBO1'!$B$2,1,"")</f>
        <v/>
      </c>
    </row>
    <row r="40" spans="1:5" hidden="1">
      <c r="A40" s="19" t="e">
        <f>BİLGİ1!#REF!</f>
        <v>#REF!</v>
      </c>
      <c r="B40" s="19" t="e">
        <f>BİLGİ1!#REF!</f>
        <v>#REF!</v>
      </c>
      <c r="C40" s="19" t="e">
        <f>BİLGİ1!#REF!</f>
        <v>#REF!</v>
      </c>
      <c r="D40" s="19" t="e">
        <f>BİLGİ1!#REF!</f>
        <v>#REF!</v>
      </c>
      <c r="E40" t="e">
        <f>IF(D40=' YBO1'!$B$2,1,"")</f>
        <v>#REF!</v>
      </c>
    </row>
    <row r="41" spans="1:5" hidden="1">
      <c r="A41" s="8" t="str">
        <f>BİLGİ1!B37</f>
        <v>OSMAN YÜKSELCE</v>
      </c>
      <c r="B41" s="8" t="str">
        <f>BİLGİ1!C37</f>
        <v>ASEF ÇOBAN AL</v>
      </c>
      <c r="C41" s="8" t="str">
        <f>BİLGİ1!D37</f>
        <v>İNKILAP TARİHİ</v>
      </c>
      <c r="D41" s="8">
        <f>BİLGİ1!F37</f>
        <v>0</v>
      </c>
      <c r="E41" t="str">
        <f>IF(D41=' YBO1'!$B$2,1,"")</f>
        <v/>
      </c>
    </row>
    <row r="42" spans="1:5" hidden="1">
      <c r="A42" s="8" t="str">
        <f>BİLGİ1!B38</f>
        <v>SELÇUK ÇÎÇEK</v>
      </c>
      <c r="B42" s="8" t="str">
        <f>BİLGİ1!C38</f>
        <v>ASEF ÇOBAN AL</v>
      </c>
      <c r="C42" s="8" t="str">
        <f>BİLGİ1!D38</f>
        <v>BEDEN EĞİTİMİ</v>
      </c>
      <c r="D42" s="8" t="str">
        <f>BİLGİ1!F38</f>
        <v>ESKİHAMAL OO</v>
      </c>
      <c r="E42" t="str">
        <f>IF(D42=' YBO1'!$B$2,1,"")</f>
        <v/>
      </c>
    </row>
    <row r="43" spans="1:5" hidden="1">
      <c r="A43" s="8" t="str">
        <f>BİLGİ1!B39</f>
        <v>ADEM KARATARLA</v>
      </c>
      <c r="B43" s="8" t="str">
        <f>BİLGİ1!C39</f>
        <v>ATATÜRK OO</v>
      </c>
      <c r="C43" s="8" t="str">
        <f>BİLGİ1!D39</f>
        <v>FEN BİLGİSİ</v>
      </c>
      <c r="D43" s="8">
        <f>BİLGİ1!F39</f>
        <v>0</v>
      </c>
      <c r="E43" t="str">
        <f>IF(D43=' YBO1'!$B$2,1,"")</f>
        <v/>
      </c>
    </row>
    <row r="44" spans="1:5" hidden="1">
      <c r="A44" s="8" t="str">
        <f>BİLGİ1!B40</f>
        <v>ARİFE ALAGÖZ</v>
      </c>
      <c r="B44" s="8" t="str">
        <f>BİLGİ1!C40</f>
        <v>ATATÜRK OO</v>
      </c>
      <c r="C44" s="8" t="str">
        <f>BİLGİ1!D40</f>
        <v>OKUL ÖNCESİ</v>
      </c>
      <c r="D44" s="8" t="str">
        <f>BİLGİ1!F40</f>
        <v>SARICA OO</v>
      </c>
      <c r="E44" t="str">
        <f>IF(D44=' YBO1'!$B$2,1,"")</f>
        <v/>
      </c>
    </row>
    <row r="45" spans="1:5" hidden="1">
      <c r="A45" s="8" t="str">
        <f>BİLGİ1!B41</f>
        <v>DERYA DURSUN</v>
      </c>
      <c r="B45" s="8" t="str">
        <f>BİLGİ1!C41</f>
        <v>ATATÜRK OO</v>
      </c>
      <c r="C45" s="8" t="str">
        <f>BİLGİ1!D41</f>
        <v>İNGİLİZCE</v>
      </c>
      <c r="D45" s="8">
        <f>BİLGİ1!F41</f>
        <v>0</v>
      </c>
      <c r="E45" t="str">
        <f>IF(D45=' YBO1'!$B$2,1,"")</f>
        <v/>
      </c>
    </row>
    <row r="46" spans="1:5" hidden="1">
      <c r="A46" s="8" t="str">
        <f>BİLGİ1!B42</f>
        <v>FUNDA ÇOLAK</v>
      </c>
      <c r="B46" s="8" t="str">
        <f>BİLGİ1!C42</f>
        <v>ATATÜRK OO</v>
      </c>
      <c r="C46" s="8" t="str">
        <f>BİLGİ1!D42</f>
        <v>SINIF</v>
      </c>
      <c r="D46" s="8" t="str">
        <f>BİLGİ1!F42</f>
        <v>KEMAL ÖZALPER OO</v>
      </c>
      <c r="E46" t="str">
        <f>IF(D46=' YBO1'!$B$2,1,"")</f>
        <v/>
      </c>
    </row>
    <row r="47" spans="1:5" hidden="1">
      <c r="A47" s="8" t="str">
        <f>BİLGİ1!B43</f>
        <v>HAMlT AYDOĞAN</v>
      </c>
      <c r="B47" s="8" t="str">
        <f>BİLGİ1!C43</f>
        <v>ATATÜRK OO</v>
      </c>
      <c r="C47" s="8" t="str">
        <f>BİLGİ1!D43</f>
        <v>İNKILAP TARİHİ</v>
      </c>
      <c r="D47" s="8">
        <f>BİLGİ1!F43</f>
        <v>0</v>
      </c>
      <c r="E47" t="str">
        <f>IF(D47=' YBO1'!$B$2,1,"")</f>
        <v/>
      </c>
    </row>
    <row r="48" spans="1:5" hidden="1">
      <c r="A48" s="8" t="str">
        <f>BİLGİ1!B44</f>
        <v>HİLAL KALKAN</v>
      </c>
      <c r="B48" s="8" t="str">
        <f>BİLGİ1!C44</f>
        <v>ATATÜRK OO</v>
      </c>
      <c r="C48" s="8" t="str">
        <f>BİLGİ1!D44</f>
        <v>DİN KÜLTÜRÜ</v>
      </c>
      <c r="D48" s="8" t="str">
        <f>BİLGİ1!F44</f>
        <v>SUÇATI OO</v>
      </c>
      <c r="E48" t="str">
        <f>IF(D48=' YBO1'!$B$2,1,"")</f>
        <v/>
      </c>
    </row>
    <row r="49" spans="1:5" hidden="1">
      <c r="A49" s="8" t="str">
        <f>BİLGİ1!B45</f>
        <v>HÜLYA HATEM</v>
      </c>
      <c r="B49" s="8" t="str">
        <f>BİLGİ1!C45</f>
        <v>ATATÜRK OO</v>
      </c>
      <c r="C49" s="8" t="str">
        <f>BİLGİ1!D45</f>
        <v>TÜRKÇE</v>
      </c>
      <c r="D49" s="8" t="str">
        <f>BİLGİ1!F45</f>
        <v>SUÇATI OO</v>
      </c>
      <c r="E49" t="str">
        <f>IF(D49=' YBO1'!$B$2,1,"")</f>
        <v/>
      </c>
    </row>
    <row r="50" spans="1:5" hidden="1">
      <c r="A50" s="19" t="str">
        <f>BİLGİ1!B46</f>
        <v>MERVE DUMAN</v>
      </c>
      <c r="B50" s="19" t="str">
        <f>BİLGİ1!C46</f>
        <v>ATATÜRK OO</v>
      </c>
      <c r="C50" s="19" t="str">
        <f>BİLGİ1!D46</f>
        <v>MATEMATİK</v>
      </c>
      <c r="D50" s="19" t="str">
        <f>BİLGİ1!F46</f>
        <v>SUÇATI OO</v>
      </c>
      <c r="E50" t="str">
        <f>IF(D50=' YBO1'!$B$2,1,"")</f>
        <v/>
      </c>
    </row>
    <row r="51" spans="1:5" hidden="1">
      <c r="A51" s="8" t="str">
        <f>BİLGİ1!B47</f>
        <v>MERVE KÖSE</v>
      </c>
      <c r="B51" s="8" t="str">
        <f>BİLGİ1!C47</f>
        <v>ATATÜRK OO</v>
      </c>
      <c r="C51" s="8" t="str">
        <f>BİLGİ1!D47</f>
        <v>OKUL ÖNCESİ</v>
      </c>
      <c r="D51" s="8" t="str">
        <f>BİLGİ1!F47</f>
        <v>ESKİHAMAL OO</v>
      </c>
      <c r="E51" t="str">
        <f>IF(D51=' YBO1'!$B$2,1,"")</f>
        <v/>
      </c>
    </row>
    <row r="52" spans="1:5" hidden="1">
      <c r="A52" s="8" t="str">
        <f>BİLGİ1!B48</f>
        <v>TALİP BULUT</v>
      </c>
      <c r="B52" s="8" t="str">
        <f>BİLGİ1!C48</f>
        <v>ÖĞRETMEN EVİ</v>
      </c>
      <c r="C52" s="8" t="str">
        <f>BİLGİ1!D48</f>
        <v>SINIF</v>
      </c>
      <c r="D52" s="8" t="str">
        <f>BİLGİ1!F48</f>
        <v>AYVALI OO</v>
      </c>
      <c r="E52" t="str">
        <f>IF(D52=' YBO1'!$B$2,1,"")</f>
        <v/>
      </c>
    </row>
    <row r="53" spans="1:5" hidden="1">
      <c r="A53" s="8" t="str">
        <f>BİLGİ1!B49</f>
        <v>REMZİYE KÖSE</v>
      </c>
      <c r="B53" s="8" t="str">
        <f>BİLGİ1!C49</f>
        <v>ATATÜRK OO</v>
      </c>
      <c r="C53" s="8" t="str">
        <f>BİLGİ1!D49</f>
        <v>SINIF</v>
      </c>
      <c r="D53" s="8" t="str">
        <f>BİLGİ1!F49</f>
        <v>ESKİHAMAL OO</v>
      </c>
      <c r="E53" t="str">
        <f>IF(D53=' YBO1'!$B$2,1,"")</f>
        <v/>
      </c>
    </row>
    <row r="54" spans="1:5">
      <c r="A54" s="8" t="str">
        <f>BİLGİ1!B50</f>
        <v>SERKAN ÖZDEMİR</v>
      </c>
      <c r="B54" s="8" t="str">
        <f>BİLGİ1!C50</f>
        <v>ATATÜRK OO</v>
      </c>
      <c r="C54" s="8" t="str">
        <f>BİLGİ1!D50</f>
        <v>SINIF</v>
      </c>
      <c r="D54" s="8" t="str">
        <f>BİLGİ1!F50</f>
        <v>80. YIL YBOO</v>
      </c>
      <c r="E54">
        <f>IF(D54=' YBO1'!$B$2,1,"")</f>
        <v>1</v>
      </c>
    </row>
    <row r="55" spans="1:5" hidden="1">
      <c r="A55" s="8" t="str">
        <f>BİLGİ1!B51</f>
        <v>SULTAN MALKOÇOĞLU</v>
      </c>
      <c r="B55" s="8" t="str">
        <f>BİLGİ1!C51</f>
        <v>ATATÜRK OO</v>
      </c>
      <c r="C55" s="8" t="str">
        <f>BİLGİ1!D51</f>
        <v>SINIF</v>
      </c>
      <c r="D55" s="8" t="str">
        <f>BİLGİ1!F51</f>
        <v>SARICA OO</v>
      </c>
      <c r="E55" t="str">
        <f>IF(D55=' YBO1'!$B$2,1,"")</f>
        <v/>
      </c>
    </row>
    <row r="56" spans="1:5">
      <c r="A56" s="8" t="str">
        <f>BİLGİ1!B52</f>
        <v>BlROL KELEŞ</v>
      </c>
      <c r="B56" s="8" t="str">
        <f>BİLGİ1!C52</f>
        <v>AYVALI OO</v>
      </c>
      <c r="C56" s="8" t="str">
        <f>BİLGİ1!D52</f>
        <v>SINIF</v>
      </c>
      <c r="D56" s="8" t="str">
        <f>BİLGİ1!F52</f>
        <v>80. YIL YBOO</v>
      </c>
      <c r="E56">
        <f>IF(D56=' YBO1'!$B$2,1,"")</f>
        <v>1</v>
      </c>
    </row>
    <row r="57" spans="1:5">
      <c r="A57" s="19" t="str">
        <f>BİLGİ1!B53</f>
        <v>HARUN ÇİFTÇİ</v>
      </c>
      <c r="B57" s="19" t="str">
        <f>BİLGİ1!C53</f>
        <v>AYVALI OO</v>
      </c>
      <c r="C57" s="19" t="str">
        <f>BİLGİ1!D53</f>
        <v>BEDEN EĞİTİMİ</v>
      </c>
      <c r="D57" s="19" t="str">
        <f>BİLGİ1!F53</f>
        <v>80. YIL YBOO</v>
      </c>
      <c r="E57">
        <f>IF(D57=' YBO1'!$B$2,1,"")</f>
        <v>1</v>
      </c>
    </row>
    <row r="58" spans="1:5">
      <c r="A58" s="8" t="str">
        <f>BİLGİ1!B54</f>
        <v>MESUT GÜRBÜZ</v>
      </c>
      <c r="B58" s="8" t="str">
        <f>BİLGİ1!C54</f>
        <v>AYVALI OO</v>
      </c>
      <c r="C58" s="8" t="str">
        <f>BİLGİ1!D54</f>
        <v>TÜRKÇE</v>
      </c>
      <c r="D58" s="8" t="str">
        <f>BİLGİ1!F54</f>
        <v>80. YIL YBOO</v>
      </c>
      <c r="E58">
        <f>IF(D58=' YBO1'!$B$2,1,"")</f>
        <v>1</v>
      </c>
    </row>
    <row r="59" spans="1:5">
      <c r="A59" s="8" t="str">
        <f>BİLGİ1!B55</f>
        <v>NURSELlN EKERBlÇER</v>
      </c>
      <c r="B59" s="8" t="str">
        <f>BİLGİ1!C55</f>
        <v>AYVALI OO</v>
      </c>
      <c r="C59" s="8" t="str">
        <f>BİLGİ1!D55</f>
        <v>SINIF</v>
      </c>
      <c r="D59" s="8" t="str">
        <f>BİLGİ1!F55</f>
        <v>80. YIL YBOO</v>
      </c>
      <c r="E59">
        <f>IF(D59=' YBO1'!$B$2,1,"")</f>
        <v>1</v>
      </c>
    </row>
    <row r="60" spans="1:5">
      <c r="A60" s="8" t="str">
        <f>BİLGİ1!B56</f>
        <v>UTKU TURGUT</v>
      </c>
      <c r="B60" s="8" t="str">
        <f>BİLGİ1!C56</f>
        <v>AYVALI OO</v>
      </c>
      <c r="C60" s="8" t="str">
        <f>BİLGİ1!D56</f>
        <v>MATEMATİK</v>
      </c>
      <c r="D60" s="8" t="str">
        <f>BİLGİ1!F56</f>
        <v>80. YIL YBOO</v>
      </c>
      <c r="E60">
        <f>IF(D60=' YBO1'!$B$2,1,"")</f>
        <v>1</v>
      </c>
    </row>
    <row r="61" spans="1:5" hidden="1">
      <c r="A61" s="8" t="str">
        <f>BİLGİ1!B57</f>
        <v>FERHAN DEMİR</v>
      </c>
      <c r="B61" s="8" t="str">
        <f>BİLGİ1!C57</f>
        <v>BEYPINAR OO</v>
      </c>
      <c r="C61" s="8" t="str">
        <f>BİLGİ1!D57</f>
        <v>İNGİLİZCE</v>
      </c>
      <c r="D61" s="8">
        <f>BİLGİ1!F57</f>
        <v>0</v>
      </c>
      <c r="E61" t="str">
        <f>IF(D61=' YBO1'!$B$2,1,"")</f>
        <v/>
      </c>
    </row>
    <row r="62" spans="1:5">
      <c r="A62" s="8" t="str">
        <f>BİLGİ1!B58</f>
        <v>MELİS DAĞLI</v>
      </c>
      <c r="B62" s="8" t="str">
        <f>BİLGİ1!C58</f>
        <v>BEYPINAR OO</v>
      </c>
      <c r="C62" s="8" t="str">
        <f>BİLGİ1!D58</f>
        <v>MATEMATİK</v>
      </c>
      <c r="D62" s="8" t="str">
        <f>BİLGİ1!F58</f>
        <v>80. YIL YBOO</v>
      </c>
      <c r="E62">
        <f>IF(D62=' YBO1'!$B$2,1,"")</f>
        <v>1</v>
      </c>
    </row>
    <row r="63" spans="1:5" hidden="1">
      <c r="A63" s="8" t="str">
        <f>BİLGİ1!B59</f>
        <v>ÖMER FARUK KÖSE</v>
      </c>
      <c r="B63" s="8" t="str">
        <f>BİLGİ1!C59</f>
        <v>BEYPINAR OO</v>
      </c>
      <c r="C63" s="8" t="str">
        <f>BİLGİ1!D59</f>
        <v>FEN BİLGİSİ</v>
      </c>
      <c r="D63" s="8">
        <f>BİLGİ1!F59</f>
        <v>0</v>
      </c>
      <c r="E63" t="str">
        <f>IF(D63=' YBO1'!$B$2,1,"")</f>
        <v/>
      </c>
    </row>
    <row r="64" spans="1:5">
      <c r="A64" s="8" t="str">
        <f>BİLGİ1!B60</f>
        <v>ZEYNEP İSRAFİLOĞLU</v>
      </c>
      <c r="B64" s="8" t="str">
        <f>BİLGİ1!C60</f>
        <v>BEYPINAR OO</v>
      </c>
      <c r="C64" s="8" t="str">
        <f>BİLGİ1!D60</f>
        <v>SINIF</v>
      </c>
      <c r="D64" s="8" t="str">
        <f>BİLGİ1!F60</f>
        <v>80. YIL YBOO</v>
      </c>
      <c r="E64">
        <f>IF(D64=' YBO1'!$B$2,1,"")</f>
        <v>1</v>
      </c>
    </row>
    <row r="65" spans="1:5">
      <c r="A65" s="8" t="str">
        <f>BİLGİ1!B61</f>
        <v>EMRE ERDAĞ</v>
      </c>
      <c r="B65" s="8" t="str">
        <f>BİLGİ1!C61</f>
        <v>ÇAMLICA OO</v>
      </c>
      <c r="C65" s="8" t="str">
        <f>BİLGİ1!D61</f>
        <v>MATEMATİK</v>
      </c>
      <c r="D65" s="8" t="str">
        <f>BİLGİ1!F61</f>
        <v>80. YIL YBOO</v>
      </c>
      <c r="E65">
        <f>IF(D65=' YBO1'!$B$2,1,"")</f>
        <v>1</v>
      </c>
    </row>
    <row r="66" spans="1:5" hidden="1">
      <c r="A66" s="8" t="str">
        <f>BİLGİ1!B62</f>
        <v>ERSİN CEBECİ</v>
      </c>
      <c r="B66" s="8" t="str">
        <f>BİLGİ1!C62</f>
        <v>ÇAMLICA OO</v>
      </c>
      <c r="C66" s="8" t="str">
        <f>BİLGİ1!D62</f>
        <v>İNGİLİZCE</v>
      </c>
      <c r="D66" s="8">
        <f>BİLGİ1!F62</f>
        <v>0</v>
      </c>
      <c r="E66" t="str">
        <f>IF(D66=' YBO1'!$B$2,1,"")</f>
        <v/>
      </c>
    </row>
    <row r="67" spans="1:5" hidden="1">
      <c r="A67" s="8" t="str">
        <f>BİLGİ1!B63</f>
        <v>HATUN MERCAN</v>
      </c>
      <c r="B67" s="8" t="str">
        <f>BİLGİ1!C63</f>
        <v>ÇAMLICA OO</v>
      </c>
      <c r="C67" s="8" t="str">
        <f>BİLGİ1!D63</f>
        <v>İNKILAP TARİHİ</v>
      </c>
      <c r="D67" s="8">
        <f>BİLGİ1!F63</f>
        <v>0</v>
      </c>
      <c r="E67" t="str">
        <f>IF(D67=' YBO1'!$B$2,1,"")</f>
        <v/>
      </c>
    </row>
    <row r="68" spans="1:5">
      <c r="A68" s="8" t="str">
        <f>BİLGİ1!B64</f>
        <v>ÖZGÜR GÖZÜ KARA</v>
      </c>
      <c r="B68" s="8" t="str">
        <f>BİLGİ1!C64</f>
        <v>ÇAMLICA OO</v>
      </c>
      <c r="C68" s="8" t="str">
        <f>BİLGİ1!D64</f>
        <v>TÜRKÇE</v>
      </c>
      <c r="D68" s="8" t="str">
        <f>BİLGİ1!F64</f>
        <v>80. YIL YBOO</v>
      </c>
      <c r="E68">
        <f>IF(D68=' YBO1'!$B$2,1,"")</f>
        <v>1</v>
      </c>
    </row>
    <row r="69" spans="1:5" hidden="1">
      <c r="A69" s="8" t="str">
        <f>BİLGİ1!B65</f>
        <v>SERDAR KARAKUZU</v>
      </c>
      <c r="B69" s="8" t="str">
        <f>BİLGİ1!C65</f>
        <v>ÇAMLICA OO</v>
      </c>
      <c r="C69" s="8" t="str">
        <f>BİLGİ1!D65</f>
        <v>FEN BİLGİSİ</v>
      </c>
      <c r="D69" s="8">
        <f>BİLGİ1!F65</f>
        <v>0</v>
      </c>
      <c r="E69" t="str">
        <f>IF(D69=' YBO1'!$B$2,1,"")</f>
        <v/>
      </c>
    </row>
    <row r="70" spans="1:5">
      <c r="A70" s="8" t="str">
        <f>BİLGİ1!B66</f>
        <v>METHİYE KÜBRA ÖZÇELİK</v>
      </c>
      <c r="B70" s="8" t="str">
        <f>BİLGİ1!C66</f>
        <v>ESKİHAMAL OO</v>
      </c>
      <c r="C70" s="8" t="str">
        <f>BİLGİ1!D66</f>
        <v>MATEMATİK</v>
      </c>
      <c r="D70" s="8" t="str">
        <f>BİLGİ1!F66</f>
        <v>80. YIL YBOO</v>
      </c>
      <c r="E70">
        <f>IF(D70=' YBO1'!$B$2,1,"")</f>
        <v>1</v>
      </c>
    </row>
    <row r="71" spans="1:5" hidden="1">
      <c r="A71" s="8" t="str">
        <f>BİLGİ1!B67</f>
        <v>NAZLI DENİZ DAMYAN</v>
      </c>
      <c r="B71" s="8" t="str">
        <f>BİLGİ1!C67</f>
        <v>ESKİHAMAL OO</v>
      </c>
      <c r="C71" s="8" t="str">
        <f>BİLGİ1!D67</f>
        <v>İNGİLİZCE</v>
      </c>
      <c r="D71" s="8">
        <f>BİLGİ1!F67</f>
        <v>0</v>
      </c>
      <c r="E71" t="str">
        <f>IF(D71=' YBO1'!$B$2,1,"")</f>
        <v/>
      </c>
    </row>
    <row r="72" spans="1:5" hidden="1">
      <c r="A72" s="8" t="e">
        <f>BİLGİ1!#REF!</f>
        <v>#REF!</v>
      </c>
      <c r="B72" s="8" t="e">
        <f>BİLGİ1!#REF!</f>
        <v>#REF!</v>
      </c>
      <c r="C72" s="8" t="e">
        <f>BİLGİ1!#REF!</f>
        <v>#REF!</v>
      </c>
      <c r="D72" s="8" t="e">
        <f>BİLGİ1!#REF!</f>
        <v>#REF!</v>
      </c>
      <c r="E72" t="e">
        <f>IF(D72=' YBO1'!$B$2,1,"")</f>
        <v>#REF!</v>
      </c>
    </row>
    <row r="73" spans="1:5" hidden="1">
      <c r="A73" s="8" t="str">
        <f>BİLGİ1!B68</f>
        <v>ERDAL ONAY</v>
      </c>
      <c r="B73" s="8" t="str">
        <f>BİLGİ1!C68</f>
        <v>GÜRÜN AL</v>
      </c>
      <c r="C73" s="8" t="str">
        <f>BİLGİ1!D68</f>
        <v>RESİM</v>
      </c>
      <c r="D73" s="8" t="str">
        <f>BİLGİ1!F68</f>
        <v>YOLGEÇEN OO</v>
      </c>
      <c r="E73" t="str">
        <f>IF(D73=' YBO1'!$B$2,1,"")</f>
        <v/>
      </c>
    </row>
    <row r="74" spans="1:5" hidden="1">
      <c r="A74" s="8" t="str">
        <f>BİLGİ1!B69</f>
        <v>ERDEM ERDIŞ</v>
      </c>
      <c r="B74" s="8" t="str">
        <f>BİLGİ1!C69</f>
        <v>GÜRÜN AL</v>
      </c>
      <c r="C74" s="8" t="str">
        <f>BİLGİ1!D69</f>
        <v>FEN BİLGİSİ</v>
      </c>
      <c r="D74" s="8">
        <f>BİLGİ1!F69</f>
        <v>0</v>
      </c>
      <c r="E74" t="str">
        <f>IF(D74=' YBO1'!$B$2,1,"")</f>
        <v/>
      </c>
    </row>
    <row r="75" spans="1:5" hidden="1">
      <c r="A75" s="8" t="str">
        <f>BİLGİ1!B70</f>
        <v>FİLİZ HAMZAOGLU</v>
      </c>
      <c r="B75" s="8" t="str">
        <f>BİLGİ1!C70</f>
        <v>GÜRÜN AL</v>
      </c>
      <c r="C75" s="8" t="str">
        <f>BİLGİ1!D70</f>
        <v>MATEMATİK</v>
      </c>
      <c r="D75" s="8" t="str">
        <f>BİLGİ1!F70</f>
        <v>ATATÜRK OO</v>
      </c>
      <c r="E75" t="str">
        <f>IF(D75=' YBO1'!$B$2,1,"")</f>
        <v/>
      </c>
    </row>
    <row r="76" spans="1:5" hidden="1">
      <c r="A76" s="19" t="e">
        <f>BİLGİ1!#REF!</f>
        <v>#REF!</v>
      </c>
      <c r="B76" s="19" t="e">
        <f>BİLGİ1!#REF!</f>
        <v>#REF!</v>
      </c>
      <c r="C76" s="19" t="e">
        <f>BİLGİ1!#REF!</f>
        <v>#REF!</v>
      </c>
      <c r="D76" s="19" t="e">
        <f>BİLGİ1!#REF!</f>
        <v>#REF!</v>
      </c>
      <c r="E76" t="e">
        <f>IF(D76=' YBO1'!$B$2,1,"")</f>
        <v>#REF!</v>
      </c>
    </row>
    <row r="77" spans="1:5" hidden="1">
      <c r="A77" s="19" t="e">
        <f>BİLGİ1!#REF!</f>
        <v>#REF!</v>
      </c>
      <c r="B77" s="19" t="e">
        <f>BİLGİ1!#REF!</f>
        <v>#REF!</v>
      </c>
      <c r="C77" s="19" t="e">
        <f>BİLGİ1!#REF!</f>
        <v>#REF!</v>
      </c>
      <c r="D77" s="19" t="e">
        <f>BİLGİ1!#REF!</f>
        <v>#REF!</v>
      </c>
      <c r="E77" t="e">
        <f>IF(D77=' YBO1'!$B$2,1,"")</f>
        <v>#REF!</v>
      </c>
    </row>
    <row r="78" spans="1:5" hidden="1">
      <c r="A78" s="19" t="e">
        <f>BİLGİ1!#REF!</f>
        <v>#REF!</v>
      </c>
      <c r="B78" s="19" t="e">
        <f>BİLGİ1!#REF!</f>
        <v>#REF!</v>
      </c>
      <c r="C78" s="19" t="e">
        <f>BİLGİ1!#REF!</f>
        <v>#REF!</v>
      </c>
      <c r="D78" s="19" t="e">
        <f>BİLGİ1!#REF!</f>
        <v>#REF!</v>
      </c>
      <c r="E78" t="e">
        <f>IF(D78=' YBO1'!$B$2,1,"")</f>
        <v>#REF!</v>
      </c>
    </row>
    <row r="79" spans="1:5" hidden="1">
      <c r="A79" s="8" t="str">
        <f>BİLGİ1!B71</f>
        <v>İSMAİL ÖZENTÜRK</v>
      </c>
      <c r="B79" s="8" t="str">
        <f>BİLGİ1!C71</f>
        <v>GÜRÜN AL</v>
      </c>
      <c r="C79" s="8" t="str">
        <f>BİLGİ1!D71</f>
        <v>FEN BİLGİSİ</v>
      </c>
      <c r="D79" s="8">
        <f>BİLGİ1!F71</f>
        <v>0</v>
      </c>
      <c r="E79" t="str">
        <f>IF(D79=' YBO1'!$B$2,1,"")</f>
        <v/>
      </c>
    </row>
    <row r="80" spans="1:5" hidden="1">
      <c r="A80" s="8" t="e">
        <f>BİLGİ1!#REF!</f>
        <v>#REF!</v>
      </c>
      <c r="B80" s="8" t="e">
        <f>BİLGİ1!#REF!</f>
        <v>#REF!</v>
      </c>
      <c r="C80" s="8" t="e">
        <f>BİLGİ1!#REF!</f>
        <v>#REF!</v>
      </c>
      <c r="D80" s="8" t="e">
        <f>BİLGİ1!#REF!</f>
        <v>#REF!</v>
      </c>
      <c r="E80" t="e">
        <f>IF(D80=' YBO1'!$B$2,1,"")</f>
        <v>#REF!</v>
      </c>
    </row>
    <row r="81" spans="1:5" hidden="1">
      <c r="A81" s="19" t="str">
        <f>BİLGİ1!B72</f>
        <v>MUHAMMET SAVAŞ</v>
      </c>
      <c r="B81" s="19" t="str">
        <f>BİLGİ1!C72</f>
        <v>GÜRÜN AL</v>
      </c>
      <c r="C81" s="19" t="str">
        <f>BİLGİ1!D72</f>
        <v>İNGİLİZCE</v>
      </c>
      <c r="D81" s="19">
        <f>BİLGİ1!F72</f>
        <v>0</v>
      </c>
      <c r="E81" t="str">
        <f>IF(D81=' YBO1'!$B$2,1,"")</f>
        <v/>
      </c>
    </row>
    <row r="82" spans="1:5" hidden="1">
      <c r="A82" s="8" t="str">
        <f>BİLGİ1!B73</f>
        <v>NİLÜFER KARAHAN</v>
      </c>
      <c r="B82" s="8" t="str">
        <f>BİLGİ1!C73</f>
        <v>GÜRÜN AL</v>
      </c>
      <c r="C82" s="8" t="str">
        <f>BİLGİ1!D73</f>
        <v>TÜRKÇE</v>
      </c>
      <c r="D82" s="8" t="str">
        <f>BİLGİ1!F73</f>
        <v>ATATÜRK OO</v>
      </c>
      <c r="E82" t="str">
        <f>IF(D82=' YBO1'!$B$2,1,"")</f>
        <v/>
      </c>
    </row>
    <row r="83" spans="1:5" hidden="1">
      <c r="A83" s="8" t="str">
        <f>BİLGİ1!B74</f>
        <v>ARİF KARTAL</v>
      </c>
      <c r="B83" s="8" t="str">
        <f>BİLGİ1!C74</f>
        <v>İMAM HATİP OO</v>
      </c>
      <c r="C83" s="8" t="str">
        <f>BİLGİ1!D74</f>
        <v>İNKILAP TARİHİ</v>
      </c>
      <c r="D83" s="8">
        <f>BİLGİ1!F74</f>
        <v>0</v>
      </c>
      <c r="E83" t="str">
        <f>IF(D83=' YBO1'!$B$2,1,"")</f>
        <v/>
      </c>
    </row>
    <row r="84" spans="1:5" hidden="1">
      <c r="A84" s="8" t="str">
        <f>BİLGİ1!B75</f>
        <v>CUMHUR ÖZ KURT</v>
      </c>
      <c r="B84" s="8" t="str">
        <f>BİLGİ1!C75</f>
        <v>İMAM HATİP OO</v>
      </c>
      <c r="C84" s="8" t="str">
        <f>BİLGİ1!D75</f>
        <v>BİLİŞİM</v>
      </c>
      <c r="D84" s="8" t="str">
        <f>BİLGİ1!F75</f>
        <v>AYVALI OO</v>
      </c>
      <c r="E84" t="str">
        <f>IF(D84=' YBO1'!$B$2,1,"")</f>
        <v/>
      </c>
    </row>
    <row r="85" spans="1:5" hidden="1">
      <c r="A85" s="8" t="str">
        <f>BİLGİ1!B76</f>
        <v>FATMA TORUN</v>
      </c>
      <c r="B85" s="8" t="str">
        <f>BİLGİ1!C76</f>
        <v>İMAM HATİP OO</v>
      </c>
      <c r="C85" s="8" t="str">
        <f>BİLGİ1!D76</f>
        <v>REHBERLİK</v>
      </c>
      <c r="D85" s="8" t="str">
        <f>BİLGİ1!F76</f>
        <v>BEYPINAR OO</v>
      </c>
      <c r="E85" t="str">
        <f>IF(D85=' YBO1'!$B$2,1,"")</f>
        <v/>
      </c>
    </row>
    <row r="86" spans="1:5" hidden="1">
      <c r="A86" s="8" t="str">
        <f>BİLGİ1!B77</f>
        <v>GÜL ÇÎÇEK</v>
      </c>
      <c r="B86" s="8" t="str">
        <f>BİLGİ1!C77</f>
        <v>İMAM HATİP OO</v>
      </c>
      <c r="C86" s="8" t="str">
        <f>BİLGİ1!D77</f>
        <v>FEN BİLGİSİ</v>
      </c>
      <c r="D86" s="8">
        <f>BİLGİ1!F77</f>
        <v>0</v>
      </c>
      <c r="E86" t="str">
        <f>IF(D86=' YBO1'!$B$2,1,"")</f>
        <v/>
      </c>
    </row>
    <row r="87" spans="1:5" hidden="1">
      <c r="A87" s="8" t="str">
        <f>BİLGİ1!B78</f>
        <v>HAŞAN BEDİR</v>
      </c>
      <c r="B87" s="8" t="str">
        <f>BİLGİ1!C78</f>
        <v>İMAM HATİP OO</v>
      </c>
      <c r="C87" s="8" t="str">
        <f>BİLGİ1!D78</f>
        <v>DİN KÜLTÜRÜ</v>
      </c>
      <c r="D87" s="8" t="str">
        <f>BİLGİ1!F78</f>
        <v>AYVALI OO</v>
      </c>
      <c r="E87" t="str">
        <f>IF(D87=' YBO1'!$B$2,1,"")</f>
        <v/>
      </c>
    </row>
    <row r="88" spans="1:5" hidden="1">
      <c r="A88" s="19" t="str">
        <f>BİLGİ1!B79</f>
        <v>HÜSEYİN AÇIKBAŞ</v>
      </c>
      <c r="B88" s="19" t="str">
        <f>BİLGİ1!C79</f>
        <v>İMAM HATİP OO</v>
      </c>
      <c r="C88" s="19" t="str">
        <f>BİLGİ1!D79</f>
        <v>TÜRKÇE</v>
      </c>
      <c r="D88" s="19" t="str">
        <f>BİLGİ1!F79</f>
        <v>SARICA OO</v>
      </c>
      <c r="E88" t="str">
        <f>IF(D88=' YBO1'!$B$2,1,"")</f>
        <v/>
      </c>
    </row>
    <row r="89" spans="1:5" hidden="1">
      <c r="A89" s="19" t="str">
        <f>BİLGİ1!B80</f>
        <v>ISMlGÜL SAVAŞ</v>
      </c>
      <c r="B89" s="19" t="str">
        <f>BİLGİ1!C80</f>
        <v>İMAM HATİP OO</v>
      </c>
      <c r="C89" s="19" t="str">
        <f>BİLGİ1!D80</f>
        <v>İNGİLİZCE</v>
      </c>
      <c r="D89" s="19">
        <f>BİLGİ1!F80</f>
        <v>0</v>
      </c>
      <c r="E89" t="str">
        <f>IF(D89=' YBO1'!$B$2,1,"")</f>
        <v/>
      </c>
    </row>
    <row r="90" spans="1:5" hidden="1">
      <c r="A90" s="8" t="str">
        <f>BİLGİ1!B81</f>
        <v>MEHMET BERATBAY ÇETİN</v>
      </c>
      <c r="B90" s="8" t="str">
        <f>BİLGİ1!C81</f>
        <v>İMAM HATİP OO</v>
      </c>
      <c r="C90" s="8" t="str">
        <f>BİLGİ1!D81</f>
        <v>TÜRKÇE</v>
      </c>
      <c r="D90" s="8" t="str">
        <f>BİLGİ1!F81</f>
        <v>ÇAMLICA OO</v>
      </c>
      <c r="E90" t="str">
        <f>IF(D90=' YBO1'!$B$2,1,"")</f>
        <v/>
      </c>
    </row>
    <row r="91" spans="1:5" hidden="1">
      <c r="A91" s="8" t="str">
        <f>BİLGİ1!B82</f>
        <v>NlLGÜN AKBAL</v>
      </c>
      <c r="B91" s="8" t="str">
        <f>BİLGİ1!C82</f>
        <v>İMAM HATİP OO</v>
      </c>
      <c r="C91" s="8" t="str">
        <f>BİLGİ1!D82</f>
        <v>MATEMATİK</v>
      </c>
      <c r="D91" s="8" t="str">
        <f>BİLGİ1!F82</f>
        <v>KEMAL ÖZALPER OO</v>
      </c>
      <c r="E91" t="str">
        <f>IF(D91=' YBO1'!$B$2,1,"")</f>
        <v/>
      </c>
    </row>
    <row r="92" spans="1:5" hidden="1">
      <c r="A92" s="19" t="str">
        <f>BİLGİ1!B83</f>
        <v>TUĞBA KUŞÇU</v>
      </c>
      <c r="B92" s="19" t="str">
        <f>BİLGİ1!C83</f>
        <v>İMAM HATİP OO</v>
      </c>
      <c r="C92" s="19" t="str">
        <f>BİLGİ1!D83</f>
        <v>FEN BİLGİSİ</v>
      </c>
      <c r="D92" s="19">
        <f>BİLGİ1!F83</f>
        <v>0</v>
      </c>
      <c r="E92" t="str">
        <f>IF(D92=' YBO1'!$B$2,1,"")</f>
        <v/>
      </c>
    </row>
    <row r="93" spans="1:5" hidden="1">
      <c r="A93" s="8" t="str">
        <f>BİLGİ1!B84</f>
        <v>TUNCER ÖZ</v>
      </c>
      <c r="B93" s="8" t="str">
        <f>BİLGİ1!C84</f>
        <v>İMAM HATİP OO</v>
      </c>
      <c r="C93" s="8" t="str">
        <f>BİLGİ1!D84</f>
        <v>İNGİLİZCE</v>
      </c>
      <c r="D93" s="8">
        <f>BİLGİ1!F84</f>
        <v>0</v>
      </c>
      <c r="E93" t="str">
        <f>IF(D93=' YBO1'!$B$2,1,"")</f>
        <v/>
      </c>
    </row>
    <row r="94" spans="1:5" hidden="1">
      <c r="A94" s="8" t="str">
        <f>BİLGİ1!B85</f>
        <v>ZEYNEP KIYAK</v>
      </c>
      <c r="B94" s="8" t="str">
        <f>BİLGİ1!C85</f>
        <v>İMAM HATİP OO</v>
      </c>
      <c r="C94" s="8" t="str">
        <f>BİLGİ1!D85</f>
        <v>DİN KÜLTÜRÜ</v>
      </c>
      <c r="D94" s="8" t="str">
        <f>BİLGİ1!F85</f>
        <v>BEYPINAR OO</v>
      </c>
      <c r="E94" t="str">
        <f>IF(D94=' YBO1'!$B$2,1,"")</f>
        <v/>
      </c>
    </row>
    <row r="95" spans="1:5" hidden="1">
      <c r="A95" s="8" t="str">
        <f>BİLGİ1!B86</f>
        <v>ALİ KARATAŞ</v>
      </c>
      <c r="B95" s="8" t="str">
        <f>BİLGİ1!C86</f>
        <v>KEMAL ÖZALPER OO</v>
      </c>
      <c r="C95" s="8" t="str">
        <f>BİLGİ1!D86</f>
        <v>SINIF</v>
      </c>
      <c r="D95" s="8" t="str">
        <f>BİLGİ1!F86</f>
        <v>SUÇATI OO</v>
      </c>
      <c r="E95" t="str">
        <f>IF(D95=' YBO1'!$B$2,1,"")</f>
        <v/>
      </c>
    </row>
    <row r="96" spans="1:5" hidden="1">
      <c r="A96" s="19" t="str">
        <f>BİLGİ1!B87</f>
        <v>AZİZE ALTUNTAŞ</v>
      </c>
      <c r="B96" s="19" t="str">
        <f>BİLGİ1!C87</f>
        <v>KEMAL ÖZALPER OO</v>
      </c>
      <c r="C96" s="19" t="str">
        <f>BİLGİ1!D87</f>
        <v>SINIF</v>
      </c>
      <c r="D96" s="19" t="str">
        <f>BİLGİ1!F87</f>
        <v>BEYPINAR OO</v>
      </c>
      <c r="E96" t="str">
        <f>IF(D96=' YBO1'!$B$2,1,"")</f>
        <v/>
      </c>
    </row>
    <row r="97" spans="1:5" hidden="1">
      <c r="A97" s="8" t="str">
        <f>BİLGİ1!B88</f>
        <v>CELAL GÜRLERCE</v>
      </c>
      <c r="B97" s="8" t="str">
        <f>BİLGİ1!C88</f>
        <v>KEMAL ÖZALPER OO</v>
      </c>
      <c r="C97" s="8" t="str">
        <f>BİLGİ1!D88</f>
        <v>SINIF</v>
      </c>
      <c r="D97" s="8" t="str">
        <f>BİLGİ1!F88</f>
        <v>AYVALI OO</v>
      </c>
      <c r="E97" t="str">
        <f>IF(D97=' YBO1'!$B$2,1,"")</f>
        <v/>
      </c>
    </row>
    <row r="98" spans="1:5" hidden="1">
      <c r="A98" s="8" t="e">
        <f>BİLGİ1!#REF!</f>
        <v>#REF!</v>
      </c>
      <c r="B98" s="8" t="e">
        <f>BİLGİ1!#REF!</f>
        <v>#REF!</v>
      </c>
      <c r="C98" s="8" t="e">
        <f>BİLGİ1!#REF!</f>
        <v>#REF!</v>
      </c>
      <c r="D98" s="8" t="e">
        <f>BİLGİ1!#REF!</f>
        <v>#REF!</v>
      </c>
      <c r="E98" t="e">
        <f>IF(D98=' YBO1'!$B$2,1,"")</f>
        <v>#REF!</v>
      </c>
    </row>
    <row r="99" spans="1:5" hidden="1">
      <c r="A99" s="8" t="str">
        <f>BİLGİ1!B89</f>
        <v>EMİNE KÜPELİ</v>
      </c>
      <c r="B99" s="8" t="str">
        <f>BİLGİ1!C89</f>
        <v>KEMAL ÖZALPER OO</v>
      </c>
      <c r="C99" s="8" t="str">
        <f>BİLGİ1!D89</f>
        <v>MATEMATİK</v>
      </c>
      <c r="D99" s="8" t="str">
        <f>BİLGİ1!F89</f>
        <v>SUÇATI OO</v>
      </c>
      <c r="E99" t="str">
        <f>IF(D99=' YBO1'!$B$2,1,"")</f>
        <v/>
      </c>
    </row>
    <row r="100" spans="1:5" hidden="1">
      <c r="A100" s="8" t="e">
        <f>BİLGİ1!#REF!</f>
        <v>#REF!</v>
      </c>
      <c r="B100" s="8" t="e">
        <f>BİLGİ1!#REF!</f>
        <v>#REF!</v>
      </c>
      <c r="C100" s="8" t="e">
        <f>BİLGİ1!#REF!</f>
        <v>#REF!</v>
      </c>
      <c r="D100" s="8" t="e">
        <f>BİLGİ1!#REF!</f>
        <v>#REF!</v>
      </c>
      <c r="E100" t="e">
        <f>IF(D100=' YBO1'!$B$2,1,"")</f>
        <v>#REF!</v>
      </c>
    </row>
    <row r="101" spans="1:5">
      <c r="A101" s="8" t="str">
        <f>BİLGİ1!B90</f>
        <v>MUKADDER AÇIKBAŞ</v>
      </c>
      <c r="B101" s="8" t="str">
        <f>BİLGİ1!C90</f>
        <v>KEMAL ÖZALPER OO</v>
      </c>
      <c r="C101" s="8" t="str">
        <f>BİLGİ1!D90</f>
        <v>TÜRKÇE</v>
      </c>
      <c r="D101" s="8" t="str">
        <f>BİLGİ1!F90</f>
        <v>80. YIL YBOO</v>
      </c>
      <c r="E101">
        <f>IF(D101=' YBO1'!$B$2,1,"")</f>
        <v>1</v>
      </c>
    </row>
    <row r="102" spans="1:5" hidden="1">
      <c r="A102" s="19" t="str">
        <f>BİLGİ1!B91</f>
        <v>MUTLU AKKAŞ</v>
      </c>
      <c r="B102" s="19" t="str">
        <f>BİLGİ1!C91</f>
        <v>KEMAL ÖZALPER OO</v>
      </c>
      <c r="C102" s="19" t="str">
        <f>BİLGİ1!D91</f>
        <v>SINIF</v>
      </c>
      <c r="D102" s="19" t="str">
        <f>BİLGİ1!F91</f>
        <v>SUÇATI OO</v>
      </c>
      <c r="E102" t="str">
        <f>IF(D102=' YBO1'!$B$2,1,"")</f>
        <v/>
      </c>
    </row>
    <row r="103" spans="1:5" hidden="1">
      <c r="A103" s="19" t="str">
        <f>BİLGİ1!B92</f>
        <v>NUH CANSIZ</v>
      </c>
      <c r="B103" s="19" t="str">
        <f>BİLGİ1!C92</f>
        <v>KEMAL ÖZALPER OO</v>
      </c>
      <c r="C103" s="19" t="str">
        <f>BİLGİ1!D92</f>
        <v>SINIF</v>
      </c>
      <c r="D103" s="19" t="str">
        <f>BİLGİ1!F92</f>
        <v>SARICA OO</v>
      </c>
      <c r="E103" t="str">
        <f>IF(D103=' YBO1'!$B$2,1,"")</f>
        <v/>
      </c>
    </row>
    <row r="104" spans="1:5" hidden="1">
      <c r="A104" s="8" t="str">
        <f>BİLGİ1!B93</f>
        <v>SÜMEYYE ÇETİN</v>
      </c>
      <c r="B104" s="8" t="str">
        <f>BİLGİ1!C93</f>
        <v>KEMAL ÖZALPER OO</v>
      </c>
      <c r="C104" s="8" t="str">
        <f>BİLGİ1!D93</f>
        <v>İNGİLİZCE</v>
      </c>
      <c r="D104" s="8">
        <f>BİLGİ1!F93</f>
        <v>0</v>
      </c>
      <c r="E104" t="str">
        <f>IF(D104=' YBO1'!$B$2,1,"")</f>
        <v/>
      </c>
    </row>
    <row r="105" spans="1:5" hidden="1">
      <c r="A105" s="8" t="str">
        <f>BİLGİ1!B94</f>
        <v>ŞENGÜL BOYRAZ</v>
      </c>
      <c r="B105" s="8" t="str">
        <f>BİLGİ1!C94</f>
        <v>KEMAL ÖZALPER OO</v>
      </c>
      <c r="C105" s="8" t="str">
        <f>BİLGİ1!D94</f>
        <v>SINIF</v>
      </c>
      <c r="D105" s="8" t="str">
        <f>BİLGİ1!F94</f>
        <v>ÇAMLICA OO</v>
      </c>
      <c r="E105" t="str">
        <f>IF(D105=' YBO1'!$B$2,1,"")</f>
        <v/>
      </c>
    </row>
    <row r="106" spans="1:5" hidden="1">
      <c r="A106" s="19" t="str">
        <f>BİLGİ1!B95</f>
        <v>YAKUP ÇİMEN</v>
      </c>
      <c r="B106" s="19" t="str">
        <f>BİLGİ1!C95</f>
        <v>KEMAL ÖZALPER OO</v>
      </c>
      <c r="C106" s="19" t="str">
        <f>BİLGİ1!D95</f>
        <v>SINIF</v>
      </c>
      <c r="D106" s="19" t="str">
        <f>BİLGİ1!F95</f>
        <v>ESKİHAMAL OO</v>
      </c>
      <c r="E106" t="str">
        <f>IF(D106=' YBO1'!$B$2,1,"")</f>
        <v/>
      </c>
    </row>
    <row r="107" spans="1:5" hidden="1">
      <c r="A107" s="8" t="str">
        <f>BİLGİ1!B96</f>
        <v>HACER BAYAZlT</v>
      </c>
      <c r="B107" s="8" t="str">
        <f>BİLGİ1!C96</f>
        <v>SARICA OO</v>
      </c>
      <c r="C107" s="8" t="str">
        <f>BİLGİ1!D96</f>
        <v>SINIF</v>
      </c>
      <c r="D107" s="8" t="str">
        <f>BİLGİ1!F96</f>
        <v>ATATÜRK OO</v>
      </c>
      <c r="E107" t="str">
        <f>IF(D107=' YBO1'!$B$2,1,"")</f>
        <v/>
      </c>
    </row>
    <row r="108" spans="1:5" hidden="1">
      <c r="A108" s="8" t="str">
        <f>BİLGİ1!B97</f>
        <v>HARUN DOĞRU</v>
      </c>
      <c r="B108" s="8" t="str">
        <f>BİLGİ1!C97</f>
        <v>SARICA OO</v>
      </c>
      <c r="C108" s="8" t="str">
        <f>BİLGİ1!D97</f>
        <v>SINIF</v>
      </c>
      <c r="D108" s="8" t="str">
        <f>BİLGİ1!F97</f>
        <v>ATATÜRK OO</v>
      </c>
      <c r="E108" t="str">
        <f>IF(D108=' YBO1'!$B$2,1,"")</f>
        <v/>
      </c>
    </row>
    <row r="109" spans="1:5" hidden="1">
      <c r="A109" s="8" t="str">
        <f>BİLGİ1!B98</f>
        <v>MÜSLÜM ÇOLAK</v>
      </c>
      <c r="B109" s="8" t="str">
        <f>BİLGİ1!C98</f>
        <v>SARICA OO</v>
      </c>
      <c r="C109" s="8" t="str">
        <f>BİLGİ1!D98</f>
        <v>BEDEN EĞİTİMİ</v>
      </c>
      <c r="D109" s="8" t="str">
        <f>BİLGİ1!F98</f>
        <v>ATATÜRK OO</v>
      </c>
      <c r="E109" t="str">
        <f>IF(D109=' YBO1'!$B$2,1,"")</f>
        <v/>
      </c>
    </row>
    <row r="110" spans="1:5">
      <c r="A110" s="8" t="str">
        <f>BİLGİ1!B99</f>
        <v>NİHAN CANSIZ</v>
      </c>
      <c r="B110" s="8" t="str">
        <f>BİLGİ1!C99</f>
        <v>SARICA OO</v>
      </c>
      <c r="C110" s="8" t="str">
        <f>BİLGİ1!D99</f>
        <v>SINIF</v>
      </c>
      <c r="D110" s="8" t="str">
        <f>BİLGİ1!F99</f>
        <v>80. YIL YBOO</v>
      </c>
      <c r="E110">
        <f>IF(D110=' YBO1'!$B$2,1,"")</f>
        <v>1</v>
      </c>
    </row>
    <row r="111" spans="1:5">
      <c r="A111" s="8" t="str">
        <f>BİLGİ1!B100</f>
        <v>RAHMAN CAN</v>
      </c>
      <c r="B111" s="8" t="str">
        <f>BİLGİ1!C100</f>
        <v>SARICA OO</v>
      </c>
      <c r="C111" s="8" t="str">
        <f>BİLGİ1!D100</f>
        <v>MATEMATİK</v>
      </c>
      <c r="D111" s="8" t="str">
        <f>BİLGİ1!F100</f>
        <v>80. YIL YBOO</v>
      </c>
      <c r="E111">
        <f>IF(D111=' YBO1'!$B$2,1,"")</f>
        <v>1</v>
      </c>
    </row>
    <row r="112" spans="1:5">
      <c r="A112" s="19" t="str">
        <f>BİLGİ1!B101</f>
        <v>TAYLAN SARI BAŞ</v>
      </c>
      <c r="B112" s="19" t="str">
        <f>BİLGİ1!C101</f>
        <v>SARICA OO</v>
      </c>
      <c r="C112" s="19" t="str">
        <f>BİLGİ1!D101</f>
        <v>TÜRKÇE</v>
      </c>
      <c r="D112" s="19" t="str">
        <f>BİLGİ1!F101</f>
        <v>80. YIL YBOO</v>
      </c>
      <c r="E112">
        <f>IF(D112=' YBO1'!$B$2,1,"")</f>
        <v>1</v>
      </c>
    </row>
    <row r="113" spans="1:5" hidden="1">
      <c r="A113" s="8" t="e">
        <f>BİLGİ1!#REF!</f>
        <v>#REF!</v>
      </c>
      <c r="B113" s="8" t="e">
        <f>BİLGİ1!#REF!</f>
        <v>#REF!</v>
      </c>
      <c r="C113" s="8" t="e">
        <f>BİLGİ1!#REF!</f>
        <v>#REF!</v>
      </c>
      <c r="D113" s="8" t="e">
        <f>BİLGİ1!#REF!</f>
        <v>#REF!</v>
      </c>
      <c r="E113" t="e">
        <f>IF(D113=' YBO1'!$B$2,1,"")</f>
        <v>#REF!</v>
      </c>
    </row>
    <row r="114" spans="1:5">
      <c r="A114" s="8" t="str">
        <f>BİLGİ1!B102</f>
        <v>BÜŞRA BAYRAM</v>
      </c>
      <c r="B114" s="8" t="str">
        <f>BİLGİ1!C102</f>
        <v>SUÇATI OO</v>
      </c>
      <c r="C114" s="8" t="str">
        <f>BİLGİ1!D102</f>
        <v>SINIF</v>
      </c>
      <c r="D114" s="8" t="str">
        <f>BİLGİ1!F102</f>
        <v>80. YIL YBOO</v>
      </c>
      <c r="E114">
        <f>IF(D114=' YBO1'!$B$2,1,"")</f>
        <v>1</v>
      </c>
    </row>
    <row r="115" spans="1:5">
      <c r="A115" s="8" t="str">
        <f>BİLGİ1!B103</f>
        <v>DEMET KENAR</v>
      </c>
      <c r="B115" s="8" t="str">
        <f>BİLGİ1!C103</f>
        <v>SUÇATI OO</v>
      </c>
      <c r="C115" s="8" t="str">
        <f>BİLGİ1!D103</f>
        <v>SINIF</v>
      </c>
      <c r="D115" s="8" t="str">
        <f>BİLGİ1!F103</f>
        <v>80. YIL YBOO</v>
      </c>
      <c r="E115">
        <f>IF(D115=' YBO1'!$B$2,1,"")</f>
        <v>1</v>
      </c>
    </row>
    <row r="116" spans="1:5">
      <c r="A116" s="8" t="str">
        <f>BİLGİ1!B104</f>
        <v>FATMA ACI SU</v>
      </c>
      <c r="B116" s="8" t="str">
        <f>BİLGİ1!C104</f>
        <v>SUÇATI OO</v>
      </c>
      <c r="C116" s="8" t="str">
        <f>BİLGİ1!D104</f>
        <v>DİN KÜLTÜRÜ</v>
      </c>
      <c r="D116" s="8" t="str">
        <f>BİLGİ1!F104</f>
        <v>80. YIL YBOO</v>
      </c>
      <c r="E116">
        <f>IF(D116=' YBO1'!$B$2,1,"")</f>
        <v>1</v>
      </c>
    </row>
    <row r="117" spans="1:5" hidden="1">
      <c r="A117" s="8" t="str">
        <f>BİLGİ1!B105</f>
        <v>KÜBRA SULTAN</v>
      </c>
      <c r="B117" s="8" t="str">
        <f>BİLGİ1!C105</f>
        <v>SUÇATI OO</v>
      </c>
      <c r="C117" s="8" t="str">
        <f>BİLGİ1!D105</f>
        <v>FEN BİLGİSİ</v>
      </c>
      <c r="D117" s="8">
        <f>BİLGİ1!F105</f>
        <v>0</v>
      </c>
      <c r="E117" t="str">
        <f>IF(D117=' YBO1'!$B$2,1,"")</f>
        <v/>
      </c>
    </row>
    <row r="118" spans="1:5" hidden="1">
      <c r="A118" s="8" t="str">
        <f>BİLGİ1!B106</f>
        <v>TUNCAY DEMİR</v>
      </c>
      <c r="B118" s="8" t="str">
        <f>BİLGİ1!C106</f>
        <v>SUÇATI OO</v>
      </c>
      <c r="C118" s="8" t="str">
        <f>BİLGİ1!D106</f>
        <v>İNKILAP TARİHİ</v>
      </c>
      <c r="D118" s="8">
        <f>BİLGİ1!F106</f>
        <v>0</v>
      </c>
      <c r="E118" t="str">
        <f>IF(D118=' YBO1'!$B$2,1,"")</f>
        <v/>
      </c>
    </row>
    <row r="119" spans="1:5">
      <c r="A119" s="8" t="str">
        <f>BİLGİ1!B107</f>
        <v>YILDIZ ÖNEŞ</v>
      </c>
      <c r="B119" s="8" t="str">
        <f>BİLGİ1!C107</f>
        <v>SUÇATI OO</v>
      </c>
      <c r="C119" s="8" t="str">
        <f>BİLGİ1!D107</f>
        <v>MATEMATİK</v>
      </c>
      <c r="D119" s="8" t="str">
        <f>BİLGİ1!F107</f>
        <v>80. YIL YBOO</v>
      </c>
      <c r="E119">
        <f>IF(D119=' YBO1'!$B$2,1,"")</f>
        <v>1</v>
      </c>
    </row>
    <row r="120" spans="1:5">
      <c r="A120" s="8" t="str">
        <f>BİLGİ1!B108</f>
        <v>ZUHAL BÎLGÎÇ</v>
      </c>
      <c r="B120" s="8" t="str">
        <f>BİLGİ1!C108</f>
        <v>SUÇATI OO</v>
      </c>
      <c r="C120" s="8" t="str">
        <f>BİLGİ1!D108</f>
        <v>BEDEN EĞİTİMİ</v>
      </c>
      <c r="D120" s="8" t="str">
        <f>BİLGİ1!F108</f>
        <v>80. YIL YBOO</v>
      </c>
      <c r="E120">
        <f>IF(D120=' YBO1'!$B$2,1,"")</f>
        <v>1</v>
      </c>
    </row>
    <row r="121" spans="1:5" hidden="1">
      <c r="A121" s="8" t="str">
        <f>BİLGİ1!B109</f>
        <v>AYDIN SUVAKCI</v>
      </c>
      <c r="B121" s="8" t="str">
        <f>BİLGİ1!C109</f>
        <v>TEPECİK OO</v>
      </c>
      <c r="C121" s="8" t="str">
        <f>BİLGİ1!D109</f>
        <v>İNKILAP TARİHİ</v>
      </c>
      <c r="D121" s="8">
        <f>BİLGİ1!F109</f>
        <v>0</v>
      </c>
      <c r="E121" t="str">
        <f>IF(D121=' YBO1'!$B$2,1,"")</f>
        <v/>
      </c>
    </row>
    <row r="122" spans="1:5">
      <c r="A122" s="19" t="str">
        <f>BİLGİ1!B110</f>
        <v>AYŞE GÜNEY</v>
      </c>
      <c r="B122" s="19" t="str">
        <f>BİLGİ1!C110</f>
        <v>TEPECİK OO</v>
      </c>
      <c r="C122" s="19" t="str">
        <f>BİLGİ1!D110</f>
        <v>DİN KÜLTÜRÜ</v>
      </c>
      <c r="D122" s="19" t="str">
        <f>BİLGİ1!F110</f>
        <v>80. YIL YBOO</v>
      </c>
      <c r="E122">
        <f>IF(D122=' YBO1'!$B$2,1,"")</f>
        <v>1</v>
      </c>
    </row>
    <row r="123" spans="1:5" hidden="1">
      <c r="A123" s="19" t="e">
        <f>BİLGİ1!#REF!</f>
        <v>#REF!</v>
      </c>
      <c r="B123" s="19" t="e">
        <f>BİLGİ1!#REF!</f>
        <v>#REF!</v>
      </c>
      <c r="C123" s="19" t="e">
        <f>BİLGİ1!#REF!</f>
        <v>#REF!</v>
      </c>
      <c r="D123" s="19" t="e">
        <f>BİLGİ1!#REF!</f>
        <v>#REF!</v>
      </c>
      <c r="E123" t="e">
        <f>IF(D123=' YBO1'!$B$2,1,"")</f>
        <v>#REF!</v>
      </c>
    </row>
    <row r="124" spans="1:5" hidden="1">
      <c r="A124" s="19" t="str">
        <f>BİLGİ1!B111</f>
        <v>EGEMEN ÜREGEN</v>
      </c>
      <c r="B124" s="19" t="str">
        <f>BİLGİ1!C111</f>
        <v>TEPECİK OO</v>
      </c>
      <c r="C124" s="19" t="str">
        <f>BİLGİ1!D111</f>
        <v>İNGİLİZCE</v>
      </c>
      <c r="D124" s="19">
        <f>BİLGİ1!F111</f>
        <v>0</v>
      </c>
      <c r="E124" t="str">
        <f>IF(D124=' YBO1'!$B$2,1,"")</f>
        <v/>
      </c>
    </row>
    <row r="125" spans="1:5">
      <c r="A125" s="8" t="str">
        <f>BİLGİ1!B112</f>
        <v>HABlBE TÜRK</v>
      </c>
      <c r="B125" s="8" t="str">
        <f>BİLGİ1!C112</f>
        <v>TEPECİK OO</v>
      </c>
      <c r="C125" s="8" t="str">
        <f>BİLGİ1!D112</f>
        <v>MATEMATİK</v>
      </c>
      <c r="D125" s="8" t="str">
        <f>BİLGİ1!F112</f>
        <v>80. YIL YBOO</v>
      </c>
      <c r="E125">
        <f>IF(D125=' YBO1'!$B$2,1,"")</f>
        <v>1</v>
      </c>
    </row>
    <row r="126" spans="1:5">
      <c r="A126" s="8" t="str">
        <f>BİLGİ1!B113</f>
        <v>HALİL İBRAHİM EMİNOĞLU</v>
      </c>
      <c r="B126" s="8" t="str">
        <f>BİLGİ1!C113</f>
        <v>TEPECİK OO</v>
      </c>
      <c r="C126" s="8" t="str">
        <f>BİLGİ1!D113</f>
        <v>TÜRKÇE</v>
      </c>
      <c r="D126" s="8" t="str">
        <f>BİLGİ1!F113</f>
        <v>80. YIL YBOO</v>
      </c>
      <c r="E126">
        <f>IF(D126=' YBO1'!$B$2,1,"")</f>
        <v>1</v>
      </c>
    </row>
    <row r="127" spans="1:5">
      <c r="A127" s="19" t="str">
        <f>BİLGİ1!B114</f>
        <v>MUZAFFER KARABULUT</v>
      </c>
      <c r="B127" s="19" t="str">
        <f>BİLGİ1!C114</f>
        <v>TEPECİK OO</v>
      </c>
      <c r="C127" s="19" t="str">
        <f>BİLGİ1!D114</f>
        <v>SINIF</v>
      </c>
      <c r="D127" s="19" t="str">
        <f>BİLGİ1!F114</f>
        <v>80. YIL YBOO</v>
      </c>
      <c r="E127">
        <f>IF(D127=' YBO1'!$B$2,1,"")</f>
        <v>1</v>
      </c>
    </row>
    <row r="128" spans="1:5">
      <c r="A128" s="8" t="str">
        <f>BİLGİ1!B115</f>
        <v>ALÎ ŞÎMŞEK</v>
      </c>
      <c r="B128" s="8" t="str">
        <f>BİLGİ1!C115</f>
        <v>YOLGEÇEN OO</v>
      </c>
      <c r="C128" s="8" t="str">
        <f>BİLGİ1!D115</f>
        <v>SINIF</v>
      </c>
      <c r="D128" s="8" t="str">
        <f>BİLGİ1!F115</f>
        <v>80. YIL YBOO</v>
      </c>
      <c r="E128">
        <f>IF(D128=' YBO1'!$B$2,1,"")</f>
        <v>1</v>
      </c>
    </row>
    <row r="129" spans="1:5" hidden="1">
      <c r="A129" s="8" t="str">
        <f>BİLGİ1!B116</f>
        <v>DAMLA ARDA</v>
      </c>
      <c r="B129" s="8" t="str">
        <f>BİLGİ1!C116</f>
        <v>YOLGEÇEN OO</v>
      </c>
      <c r="C129" s="8" t="str">
        <f>BİLGİ1!D116</f>
        <v>İNGİLİZCE</v>
      </c>
      <c r="D129" s="8">
        <f>BİLGİ1!F116</f>
        <v>0</v>
      </c>
      <c r="E129" t="str">
        <f>IF(D129=' YBO1'!$B$2,1,"")</f>
        <v/>
      </c>
    </row>
    <row r="130" spans="1:5">
      <c r="A130" s="19" t="str">
        <f>BİLGİ1!B117</f>
        <v>MENŞURE SÖZEN</v>
      </c>
      <c r="B130" s="19" t="str">
        <f>BİLGİ1!C117</f>
        <v>YOLGEÇEN OO</v>
      </c>
      <c r="C130" s="19" t="str">
        <f>BİLGİ1!D117</f>
        <v>TÜRKÇE</v>
      </c>
      <c r="D130" s="19" t="str">
        <f>BİLGİ1!F117</f>
        <v>80. YIL YBOO</v>
      </c>
      <c r="E130">
        <f>IF(D130=' YBO1'!$B$2,1,"")</f>
        <v>1</v>
      </c>
    </row>
    <row r="131" spans="1:5" hidden="1">
      <c r="A131" s="8" t="str">
        <f>BİLGİ1!B118</f>
        <v>ZEYNEP YILMAZ</v>
      </c>
      <c r="B131" s="8" t="str">
        <f>BİLGİ1!C118</f>
        <v>YOLGEÇEN OO</v>
      </c>
      <c r="C131" s="8" t="str">
        <f>BİLGİ1!D118</f>
        <v>FEN BİLGİSİ</v>
      </c>
      <c r="D131" s="8">
        <f>BİLGİ1!F118</f>
        <v>0</v>
      </c>
      <c r="E131" t="str">
        <f>IF(D131=' YBO1'!$B$2,1,"")</f>
        <v/>
      </c>
    </row>
    <row r="132" spans="1:5" hidden="1">
      <c r="A132" s="8" t="str">
        <f>BİLGİ1!B119</f>
        <v>MURAT ÖZAVCI</v>
      </c>
      <c r="B132" s="8" t="str">
        <f>BİLGİ1!C119</f>
        <v>CUMHURİYET İO</v>
      </c>
      <c r="C132" s="8" t="str">
        <f>BİLGİ1!D119</f>
        <v>REHBERLİK</v>
      </c>
      <c r="D132" s="8" t="str">
        <f>BİLGİ1!F119</f>
        <v>ATATÜRK OO</v>
      </c>
      <c r="E132" t="str">
        <f>IF(D132=' YBO1'!$B$2,1,"")</f>
        <v/>
      </c>
    </row>
    <row r="133" spans="1:5" hidden="1">
      <c r="A133" s="8" t="str">
        <f>BİLGİ1!B120</f>
        <v>ÖMER TORUN</v>
      </c>
      <c r="B133" s="8" t="str">
        <f>BİLGİ1!C120</f>
        <v>MESLEKİ VE TEK.AL</v>
      </c>
      <c r="C133" s="8" t="str">
        <f>BİLGİ1!D120</f>
        <v>REHBERLİK</v>
      </c>
      <c r="D133" s="8" t="str">
        <f>BİLGİ1!F120</f>
        <v>ÇAMLICA OO</v>
      </c>
      <c r="E133" t="str">
        <f>IF(D133=' YBO1'!$B$2,1,"")</f>
        <v/>
      </c>
    </row>
    <row r="134" spans="1:5" hidden="1">
      <c r="A134" s="8" t="str">
        <f>BİLGİ1!B121</f>
        <v>FATİH YILMAZ</v>
      </c>
      <c r="B134" s="8" t="str">
        <f>BİLGİ1!C121</f>
        <v>TTÇPAL</v>
      </c>
      <c r="C134" s="8" t="str">
        <f>BİLGİ1!D121</f>
        <v>REHBERLİK</v>
      </c>
      <c r="D134" s="8" t="str">
        <f>BİLGİ1!F121</f>
        <v>KEMAL ÖZALPER OO</v>
      </c>
      <c r="E134" t="str">
        <f>IF(D134=' YBO1'!$B$2,1,"")</f>
        <v/>
      </c>
    </row>
    <row r="135" spans="1:5" hidden="1">
      <c r="A135" s="8" t="str">
        <f>BİLGİ1!B122</f>
        <v>ERCAN KUŞCU</v>
      </c>
      <c r="B135" s="8" t="str">
        <f>BİLGİ1!C122</f>
        <v>TTÇPAL</v>
      </c>
      <c r="C135" s="8" t="str">
        <f>BİLGİ1!D122</f>
        <v>BEDEN EĞİTİMİ</v>
      </c>
      <c r="D135" s="8" t="str">
        <f>BİLGİ1!F122</f>
        <v>ÇAMLICA OO</v>
      </c>
      <c r="E135" s="31" t="str">
        <f>IF(D135=' YBO1'!$B$2,1,"")</f>
        <v/>
      </c>
    </row>
    <row r="136" spans="1:5" hidden="1">
      <c r="A136" s="8" t="str">
        <f>BİLGİ1!B123</f>
        <v>EMRAH KARAHAN</v>
      </c>
      <c r="B136" s="8" t="str">
        <f>BİLGİ1!C123</f>
        <v>MESLEKİ VE TEK.AL</v>
      </c>
      <c r="C136" s="8" t="str">
        <f>BİLGİ1!D123</f>
        <v>BEDEN EĞİTİMİ</v>
      </c>
      <c r="D136" s="8" t="str">
        <f>BİLGİ1!F123</f>
        <v>AYVALI OO</v>
      </c>
      <c r="E136" s="31" t="str">
        <f>IF(D136=' YBO1'!$B$2,1,"")</f>
        <v/>
      </c>
    </row>
    <row r="137" spans="1:5" hidden="1">
      <c r="A137" s="8" t="str">
        <f>BİLGİ1!B124</f>
        <v>MUHAMMET ÖZTÜRK</v>
      </c>
      <c r="B137" s="8" t="str">
        <f>BİLGİ1!C124</f>
        <v>MESLEKİ VE TEK.AL</v>
      </c>
      <c r="C137" s="8" t="str">
        <f>BİLGİ1!D124</f>
        <v>BİLİŞİM</v>
      </c>
      <c r="D137" s="8" t="str">
        <f>BİLGİ1!F124</f>
        <v>BEYPINAR OO</v>
      </c>
      <c r="E137" s="31" t="str">
        <f>IF(D137=' YBO1'!$B$2,1,"")</f>
        <v/>
      </c>
    </row>
    <row r="138" spans="1:5" hidden="1">
      <c r="A138" s="8" t="str">
        <f>BİLGİ1!B125</f>
        <v>EZGİ TEKTAŞ BALCI</v>
      </c>
      <c r="B138" s="8" t="str">
        <f>BİLGİ1!C125</f>
        <v>KEMAL ÖZALPER OO</v>
      </c>
      <c r="C138" s="8" t="str">
        <f>BİLGİ1!D125</f>
        <v>FEN BİLGİSİ</v>
      </c>
      <c r="D138" s="8">
        <f>BİLGİ1!F125</f>
        <v>0</v>
      </c>
      <c r="E138" s="31" t="str">
        <f>IF(D138=' YBO1'!$B$2,1,"")</f>
        <v/>
      </c>
    </row>
    <row r="139" spans="1:5" hidden="1">
      <c r="A139" s="8" t="str">
        <f>BİLGİ1!B126</f>
        <v>BİLAL ÖZ</v>
      </c>
      <c r="B139" s="8" t="str">
        <f>BİLGİ1!C126</f>
        <v>TTÇPAL</v>
      </c>
      <c r="C139" s="8" t="str">
        <f>BİLGİ1!D126</f>
        <v>FEN BİLGİSİ</v>
      </c>
      <c r="D139" s="8">
        <f>BİLGİ1!F126</f>
        <v>0</v>
      </c>
      <c r="E139" s="31" t="str">
        <f>IF(D139=' YBO1'!$B$2,1,"")</f>
        <v/>
      </c>
    </row>
    <row r="140" spans="1:5" hidden="1">
      <c r="A140" s="8" t="str">
        <f>BİLGİ1!B127</f>
        <v>CUMA ALİ TANRIVERDİ</v>
      </c>
      <c r="B140" s="8" t="str">
        <f>BİLGİ1!C127</f>
        <v>TTÇPAL</v>
      </c>
      <c r="C140" s="8" t="str">
        <f>BİLGİ1!D127</f>
        <v>TÜRKÇE</v>
      </c>
      <c r="D140" s="8" t="str">
        <f>BİLGİ1!F127</f>
        <v>BEYPINAR OO</v>
      </c>
      <c r="E140" s="31" t="str">
        <f>IF(D140=' YBO1'!$B$2,1,"")</f>
        <v/>
      </c>
    </row>
    <row r="141" spans="1:5" hidden="1">
      <c r="A141" s="8" t="str">
        <f>BİLGİ1!B128</f>
        <v>GÜRSEL YAĞLI</v>
      </c>
      <c r="B141" s="8" t="str">
        <f>BİLGİ1!C128</f>
        <v>MESLEKİ VE TEK.AL</v>
      </c>
      <c r="C141" s="8" t="str">
        <f>BİLGİ1!D128</f>
        <v>ÖMB</v>
      </c>
      <c r="D141" s="8" t="str">
        <f>BİLGİ1!F128</f>
        <v>TEPECİK OO</v>
      </c>
      <c r="E141" s="31" t="str">
        <f>IF(D141=' YBO1'!$B$2,1,"")</f>
        <v/>
      </c>
    </row>
    <row r="142" spans="1:5" hidden="1">
      <c r="A142" s="8" t="str">
        <f>BİLGİ1!B129</f>
        <v>CEBRAİL DEMİRHAN</v>
      </c>
      <c r="B142" s="8" t="str">
        <f>BİLGİ1!C129</f>
        <v>MESLEKİ VE TEK.AL</v>
      </c>
      <c r="C142" s="8" t="str">
        <f>BİLGİ1!D129</f>
        <v>BEDEN EĞİTİMİ</v>
      </c>
      <c r="D142" s="8" t="str">
        <f>BİLGİ1!F129</f>
        <v>KEMAL ÖZALPER OO</v>
      </c>
      <c r="E142" s="31" t="str">
        <f>IF(D142=' YBO1'!$B$2,1,"")</f>
        <v/>
      </c>
    </row>
    <row r="143" spans="1:5" hidden="1">
      <c r="A143" s="8" t="str">
        <f>BİLGİ1!B130</f>
        <v>HASAN ORHAN</v>
      </c>
      <c r="B143" s="8" t="str">
        <f>BİLGİ1!C130</f>
        <v>TTÇPAL</v>
      </c>
      <c r="C143" s="8" t="str">
        <f>BİLGİ1!D130</f>
        <v>MÜZİK</v>
      </c>
      <c r="D143" s="8" t="str">
        <f>BİLGİ1!F130</f>
        <v>SARICA OO</v>
      </c>
      <c r="E143" s="31" t="str">
        <f>IF(D143=' YBO1'!$B$2,1,"")</f>
        <v/>
      </c>
    </row>
    <row r="144" spans="1:5" hidden="1">
      <c r="A144" s="8">
        <f>BİLGİ1!B131</f>
        <v>0</v>
      </c>
      <c r="B144" s="8">
        <f>BİLGİ1!C131</f>
        <v>0</v>
      </c>
      <c r="C144" s="8">
        <f>BİLGİ1!D131</f>
        <v>0</v>
      </c>
      <c r="D144" s="8">
        <f>BİLGİ1!F131</f>
        <v>0</v>
      </c>
      <c r="E144" s="31" t="str">
        <f>IF(D144=' YBO1'!$B$2,1,"")</f>
        <v/>
      </c>
    </row>
    <row r="145" spans="1:5" hidden="1">
      <c r="A145" s="8">
        <f>BİLGİ1!B132</f>
        <v>0</v>
      </c>
      <c r="B145" s="8">
        <f>BİLGİ1!C132</f>
        <v>0</v>
      </c>
      <c r="C145" s="8">
        <f>BİLGİ1!D132</f>
        <v>0</v>
      </c>
      <c r="D145" s="8">
        <f>BİLGİ1!F132</f>
        <v>0</v>
      </c>
      <c r="E145" s="31" t="str">
        <f>IF(D145=' YBO1'!$B$2,1,"")</f>
        <v/>
      </c>
    </row>
    <row r="146" spans="1:5" hidden="1">
      <c r="A146" s="8">
        <f>BİLGİ1!B133</f>
        <v>0</v>
      </c>
      <c r="B146" s="8">
        <f>BİLGİ1!C133</f>
        <v>0</v>
      </c>
      <c r="C146" s="8">
        <f>BİLGİ1!D133</f>
        <v>0</v>
      </c>
      <c r="D146" s="8">
        <f>BİLGİ1!F133</f>
        <v>0</v>
      </c>
      <c r="E146" s="31" t="str">
        <f>IF(D146=' YBO1'!$B$2,1,"")</f>
        <v/>
      </c>
    </row>
    <row r="147" spans="1:5" hidden="1">
      <c r="A147" s="8">
        <f>BİLGİ1!B134</f>
        <v>0</v>
      </c>
      <c r="B147" s="8">
        <f>BİLGİ1!C134</f>
        <v>0</v>
      </c>
      <c r="C147" s="8">
        <f>BİLGİ1!D134</f>
        <v>0</v>
      </c>
      <c r="D147" s="8">
        <f>BİLGİ1!F134</f>
        <v>0</v>
      </c>
      <c r="E147" s="31" t="str">
        <f>IF(D147=' YBO1'!$B$2,1,"")</f>
        <v/>
      </c>
    </row>
    <row r="148" spans="1:5" hidden="1">
      <c r="A148" s="8">
        <f>BİLGİ1!B135</f>
        <v>0</v>
      </c>
      <c r="B148" s="8">
        <f>BİLGİ1!C135</f>
        <v>0</v>
      </c>
      <c r="C148" s="8">
        <f>BİLGİ1!D135</f>
        <v>0</v>
      </c>
      <c r="D148" s="8">
        <f>BİLGİ1!F135</f>
        <v>0</v>
      </c>
      <c r="E148" s="31" t="str">
        <f>IF(D148=' YBO1'!$B$2,1,"")</f>
        <v/>
      </c>
    </row>
    <row r="149" spans="1:5" hidden="1">
      <c r="A149" s="8">
        <f>BİLGİ1!B136</f>
        <v>0</v>
      </c>
      <c r="B149" s="8">
        <f>BİLGİ1!C136</f>
        <v>0</v>
      </c>
      <c r="C149" s="8">
        <f>BİLGİ1!D136</f>
        <v>0</v>
      </c>
      <c r="D149" s="8">
        <f>BİLGİ1!F136</f>
        <v>0</v>
      </c>
      <c r="E149" s="31" t="str">
        <f>IF(D149=' YBO1'!$B$2,1,"")</f>
        <v/>
      </c>
    </row>
    <row r="150" spans="1:5" hidden="1">
      <c r="A150" s="8">
        <f>BİLGİ1!B137</f>
        <v>0</v>
      </c>
      <c r="B150" s="8">
        <f>BİLGİ1!C137</f>
        <v>0</v>
      </c>
      <c r="C150" s="8">
        <f>BİLGİ1!D137</f>
        <v>0</v>
      </c>
      <c r="D150" s="8">
        <f>BİLGİ1!F137</f>
        <v>0</v>
      </c>
      <c r="E150" s="31" t="str">
        <f>IF(D150=' YBO1'!$B$2,1,"")</f>
        <v/>
      </c>
    </row>
    <row r="151" spans="1:5" hidden="1">
      <c r="A151" s="8">
        <f>BİLGİ1!B138</f>
        <v>0</v>
      </c>
      <c r="B151" s="8">
        <f>BİLGİ1!C138</f>
        <v>0</v>
      </c>
      <c r="C151" s="8">
        <f>BİLGİ1!D138</f>
        <v>0</v>
      </c>
      <c r="D151" s="8">
        <f>BİLGİ1!F138</f>
        <v>0</v>
      </c>
      <c r="E151" s="31" t="str">
        <f>IF(D151=' YBO1'!$B$2,1,"")</f>
        <v/>
      </c>
    </row>
    <row r="152" spans="1:5" hidden="1">
      <c r="A152" s="8">
        <f>BİLGİ1!B139</f>
        <v>0</v>
      </c>
      <c r="B152" s="8">
        <f>BİLGİ1!C139</f>
        <v>0</v>
      </c>
      <c r="C152" s="8">
        <f>BİLGİ1!D139</f>
        <v>0</v>
      </c>
      <c r="D152" s="8">
        <f>BİLGİ1!F139</f>
        <v>0</v>
      </c>
      <c r="E152" s="31" t="str">
        <f>IF(D152=' YBO1'!$B$2,1,"")</f>
        <v/>
      </c>
    </row>
    <row r="153" spans="1:5" hidden="1">
      <c r="A153" s="8">
        <f>BİLGİ1!B140</f>
        <v>0</v>
      </c>
      <c r="B153" s="8">
        <f>BİLGİ1!C140</f>
        <v>0</v>
      </c>
      <c r="C153" s="8">
        <f>BİLGİ1!D140</f>
        <v>0</v>
      </c>
      <c r="D153" s="8">
        <f>BİLGİ1!F140</f>
        <v>0</v>
      </c>
      <c r="E153" s="31" t="str">
        <f>IF(D153=' YBO1'!$B$2,1,"")</f>
        <v/>
      </c>
    </row>
    <row r="154" spans="1:5" hidden="1">
      <c r="A154" s="8">
        <f>BİLGİ1!B141</f>
        <v>0</v>
      </c>
      <c r="B154" s="8">
        <f>BİLGİ1!C141</f>
        <v>0</v>
      </c>
      <c r="C154" s="8">
        <f>BİLGİ1!D141</f>
        <v>0</v>
      </c>
      <c r="D154" s="8">
        <f>BİLGİ1!F141</f>
        <v>0</v>
      </c>
      <c r="E154" s="31" t="str">
        <f>IF(D154=' YBO1'!$B$2,1,"")</f>
        <v/>
      </c>
    </row>
    <row r="155" spans="1:5" hidden="1">
      <c r="A155" s="8">
        <f>BİLGİ1!B142</f>
        <v>0</v>
      </c>
      <c r="B155" s="8">
        <f>BİLGİ1!C142</f>
        <v>0</v>
      </c>
      <c r="C155" s="8">
        <f>BİLGİ1!D142</f>
        <v>0</v>
      </c>
      <c r="D155" s="8">
        <f>BİLGİ1!F142</f>
        <v>0</v>
      </c>
      <c r="E155" s="31" t="str">
        <f>IF(D155=' YBO1'!$B$2,1,"")</f>
        <v/>
      </c>
    </row>
    <row r="156" spans="1:5" hidden="1">
      <c r="A156" s="8">
        <f>BİLGİ1!B143</f>
        <v>0</v>
      </c>
      <c r="B156" s="8">
        <f>BİLGİ1!C143</f>
        <v>0</v>
      </c>
      <c r="C156" s="8">
        <f>BİLGİ1!D143</f>
        <v>0</v>
      </c>
      <c r="D156" s="8">
        <f>BİLGİ1!F143</f>
        <v>0</v>
      </c>
      <c r="E156" s="31" t="str">
        <f>IF(D156=' YBO1'!$B$2,1,"")</f>
        <v/>
      </c>
    </row>
    <row r="157" spans="1:5" hidden="1">
      <c r="A157" s="8">
        <f>BİLGİ1!B144</f>
        <v>0</v>
      </c>
      <c r="B157" s="8">
        <f>BİLGİ1!C144</f>
        <v>0</v>
      </c>
      <c r="C157" s="8">
        <f>BİLGİ1!D144</f>
        <v>0</v>
      </c>
      <c r="D157" s="8">
        <f>BİLGİ1!F144</f>
        <v>0</v>
      </c>
      <c r="E157" s="31" t="str">
        <f>IF(D157=' YBO1'!$B$2,1,"")</f>
        <v/>
      </c>
    </row>
    <row r="158" spans="1:5" hidden="1">
      <c r="A158" s="8">
        <f>BİLGİ1!B145</f>
        <v>0</v>
      </c>
      <c r="B158" s="8">
        <f>BİLGİ1!C145</f>
        <v>0</v>
      </c>
      <c r="C158" s="8">
        <f>BİLGİ1!D145</f>
        <v>0</v>
      </c>
      <c r="D158" s="8">
        <f>BİLGİ1!F145</f>
        <v>0</v>
      </c>
      <c r="E158" s="31" t="str">
        <f>IF(D158=' YBO1'!$B$2,1,"")</f>
        <v/>
      </c>
    </row>
    <row r="159" spans="1:5" hidden="1">
      <c r="A159" s="8">
        <f>BİLGİ1!B146</f>
        <v>0</v>
      </c>
      <c r="B159" s="8">
        <f>BİLGİ1!C146</f>
        <v>0</v>
      </c>
      <c r="C159" s="8">
        <f>BİLGİ1!D146</f>
        <v>0</v>
      </c>
      <c r="D159" s="8">
        <f>BİLGİ1!F146</f>
        <v>0</v>
      </c>
      <c r="E159" s="31" t="str">
        <f>IF(D159=' YBO1'!$B$2,1,"")</f>
        <v/>
      </c>
    </row>
    <row r="160" spans="1:5" hidden="1">
      <c r="A160" s="8">
        <f>BİLGİ1!B147</f>
        <v>0</v>
      </c>
      <c r="B160" s="8">
        <f>BİLGİ1!C147</f>
        <v>0</v>
      </c>
      <c r="C160" s="8">
        <f>BİLGİ1!D147</f>
        <v>0</v>
      </c>
      <c r="D160" s="8">
        <f>BİLGİ1!F147</f>
        <v>0</v>
      </c>
      <c r="E160" s="31" t="str">
        <f>IF(D160=' YBO1'!$B$2,1,"")</f>
        <v/>
      </c>
    </row>
    <row r="161" spans="1:5" hidden="1">
      <c r="A161" s="8">
        <f>BİLGİ1!B148</f>
        <v>0</v>
      </c>
      <c r="B161" s="8">
        <f>BİLGİ1!C148</f>
        <v>0</v>
      </c>
      <c r="C161" s="8">
        <f>BİLGİ1!D148</f>
        <v>0</v>
      </c>
      <c r="D161" s="8">
        <f>BİLGİ1!F148</f>
        <v>0</v>
      </c>
      <c r="E161" s="31" t="str">
        <f>IF(D161=' YBO1'!$B$2,1,"")</f>
        <v/>
      </c>
    </row>
    <row r="162" spans="1:5" hidden="1">
      <c r="A162" s="8">
        <f>BİLGİ1!B149</f>
        <v>0</v>
      </c>
      <c r="B162" s="8">
        <f>BİLGİ1!C149</f>
        <v>0</v>
      </c>
      <c r="C162" s="8">
        <f>BİLGİ1!D149</f>
        <v>0</v>
      </c>
      <c r="D162" s="8">
        <f>BİLGİ1!F149</f>
        <v>0</v>
      </c>
      <c r="E162" s="31" t="str">
        <f>IF(D162=' YBO1'!$B$2,1,"")</f>
        <v/>
      </c>
    </row>
    <row r="163" spans="1:5" hidden="1">
      <c r="A163" s="8">
        <f>BİLGİ1!B150</f>
        <v>0</v>
      </c>
      <c r="B163" s="8">
        <f>BİLGİ1!C150</f>
        <v>0</v>
      </c>
      <c r="C163" s="8">
        <f>BİLGİ1!D150</f>
        <v>0</v>
      </c>
      <c r="D163" s="8">
        <f>BİLGİ1!F150</f>
        <v>0</v>
      </c>
      <c r="E163" s="31" t="str">
        <f>IF(D163=' YBO1'!$B$2,1,"")</f>
        <v/>
      </c>
    </row>
    <row r="164" spans="1:5" hidden="1">
      <c r="A164" s="8">
        <f>BİLGİ1!B151</f>
        <v>0</v>
      </c>
      <c r="B164" s="8">
        <f>BİLGİ1!C151</f>
        <v>0</v>
      </c>
      <c r="C164" s="8">
        <f>BİLGİ1!D151</f>
        <v>0</v>
      </c>
      <c r="D164" s="8">
        <f>BİLGİ1!F151</f>
        <v>0</v>
      </c>
      <c r="E164" s="31" t="str">
        <f>IF(D164=' YBO1'!$B$2,1,"")</f>
        <v/>
      </c>
    </row>
    <row r="165" spans="1:5" hidden="1">
      <c r="A165" s="8">
        <f>BİLGİ1!B152</f>
        <v>0</v>
      </c>
      <c r="B165" s="8">
        <f>BİLGİ1!C152</f>
        <v>0</v>
      </c>
      <c r="C165" s="8">
        <f>BİLGİ1!D152</f>
        <v>0</v>
      </c>
      <c r="D165" s="8">
        <f>BİLGİ1!F152</f>
        <v>0</v>
      </c>
      <c r="E165" s="31" t="str">
        <f>IF(D165=' YBO1'!$B$2,1,"")</f>
        <v/>
      </c>
    </row>
    <row r="166" spans="1:5" hidden="1">
      <c r="A166" s="8">
        <f>BİLGİ1!B153</f>
        <v>0</v>
      </c>
      <c r="B166" s="8">
        <f>BİLGİ1!C153</f>
        <v>0</v>
      </c>
      <c r="C166" s="8">
        <f>BİLGİ1!D153</f>
        <v>0</v>
      </c>
      <c r="D166" s="8">
        <f>BİLGİ1!F153</f>
        <v>0</v>
      </c>
      <c r="E166" s="31" t="str">
        <f>IF(D166=' YBO1'!$B$2,1,"")</f>
        <v/>
      </c>
    </row>
    <row r="167" spans="1:5" hidden="1">
      <c r="A167" s="8">
        <f>BİLGİ1!B154</f>
        <v>0</v>
      </c>
      <c r="B167" s="8">
        <f>BİLGİ1!C154</f>
        <v>0</v>
      </c>
      <c r="C167" s="8">
        <f>BİLGİ1!D154</f>
        <v>0</v>
      </c>
      <c r="D167" s="8">
        <f>BİLGİ1!F154</f>
        <v>0</v>
      </c>
      <c r="E167" s="31" t="str">
        <f>IF(D167=' YBO1'!$B$2,1,"")</f>
        <v/>
      </c>
    </row>
    <row r="168" spans="1:5" hidden="1">
      <c r="A168" s="8">
        <f>BİLGİ1!B155</f>
        <v>0</v>
      </c>
      <c r="B168" s="8">
        <f>BİLGİ1!C155</f>
        <v>0</v>
      </c>
      <c r="C168" s="8">
        <f>BİLGİ1!D155</f>
        <v>0</v>
      </c>
      <c r="D168" s="8">
        <f>BİLGİ1!F155</f>
        <v>0</v>
      </c>
      <c r="E168" s="31" t="str">
        <f>IF(D168=' YBO1'!$B$2,1,"")</f>
        <v/>
      </c>
    </row>
    <row r="169" spans="1:5" hidden="1">
      <c r="A169" s="8">
        <f>BİLGİ1!B156</f>
        <v>0</v>
      </c>
      <c r="B169" s="8">
        <f>BİLGİ1!C156</f>
        <v>0</v>
      </c>
      <c r="C169" s="8">
        <f>BİLGİ1!D156</f>
        <v>0</v>
      </c>
      <c r="D169" s="8">
        <f>BİLGİ1!F156</f>
        <v>0</v>
      </c>
      <c r="E169" s="31" t="str">
        <f>IF(D169=' YBO1'!$B$2,1,"")</f>
        <v/>
      </c>
    </row>
    <row r="170" spans="1:5" hidden="1">
      <c r="A170" s="8">
        <f>BİLGİ1!B157</f>
        <v>0</v>
      </c>
      <c r="B170" s="8">
        <f>BİLGİ1!C157</f>
        <v>0</v>
      </c>
      <c r="C170" s="8">
        <f>BİLGİ1!D157</f>
        <v>0</v>
      </c>
      <c r="D170" s="8">
        <f>BİLGİ1!F157</f>
        <v>0</v>
      </c>
      <c r="E170" s="31" t="str">
        <f>IF(D170=' YBO1'!$B$2,1,"")</f>
        <v/>
      </c>
    </row>
    <row r="171" spans="1:5" hidden="1">
      <c r="A171" s="8">
        <f>BİLGİ1!B158</f>
        <v>0</v>
      </c>
      <c r="B171" s="8">
        <f>BİLGİ1!C158</f>
        <v>0</v>
      </c>
      <c r="C171" s="8">
        <f>BİLGİ1!D158</f>
        <v>0</v>
      </c>
      <c r="D171" s="8">
        <f>BİLGİ1!F158</f>
        <v>0</v>
      </c>
      <c r="E171" s="31" t="str">
        <f>IF(D171=' YBO1'!$B$2,1,"")</f>
        <v/>
      </c>
    </row>
    <row r="172" spans="1:5" hidden="1">
      <c r="A172" s="8">
        <f>BİLGİ1!B159</f>
        <v>0</v>
      </c>
      <c r="B172" s="8">
        <f>BİLGİ1!C159</f>
        <v>0</v>
      </c>
      <c r="C172" s="8">
        <f>BİLGİ1!D159</f>
        <v>0</v>
      </c>
      <c r="D172" s="8">
        <f>BİLGİ1!F159</f>
        <v>0</v>
      </c>
      <c r="E172" s="31" t="str">
        <f>IF(D172=' YBO1'!$B$2,1,"")</f>
        <v/>
      </c>
    </row>
    <row r="173" spans="1:5" hidden="1">
      <c r="A173" s="8">
        <f>BİLGİ1!B160</f>
        <v>0</v>
      </c>
      <c r="B173" s="8">
        <f>BİLGİ1!C160</f>
        <v>0</v>
      </c>
      <c r="C173" s="8">
        <f>BİLGİ1!D160</f>
        <v>0</v>
      </c>
      <c r="D173" s="8">
        <f>BİLGİ1!F160</f>
        <v>0</v>
      </c>
      <c r="E173" s="31" t="str">
        <f>IF(D173=' YBO1'!$B$2,1,"")</f>
        <v/>
      </c>
    </row>
    <row r="174" spans="1:5" hidden="1">
      <c r="A174" s="8">
        <f>BİLGİ1!B161</f>
        <v>0</v>
      </c>
      <c r="B174" s="8">
        <f>BİLGİ1!C161</f>
        <v>0</v>
      </c>
      <c r="C174" s="8">
        <f>BİLGİ1!D161</f>
        <v>0</v>
      </c>
      <c r="D174" s="8">
        <f>BİLGİ1!F161</f>
        <v>0</v>
      </c>
      <c r="E174" s="31" t="str">
        <f>IF(D174=' YBO1'!$B$2,1,"")</f>
        <v/>
      </c>
    </row>
    <row r="175" spans="1:5" hidden="1">
      <c r="A175" s="8">
        <f>BİLGİ1!B162</f>
        <v>0</v>
      </c>
      <c r="B175" s="8">
        <f>BİLGİ1!C162</f>
        <v>0</v>
      </c>
      <c r="C175" s="8">
        <f>BİLGİ1!D162</f>
        <v>0</v>
      </c>
      <c r="D175" s="8">
        <f>BİLGİ1!F162</f>
        <v>0</v>
      </c>
      <c r="E175" s="31" t="str">
        <f>IF(D175=' YBO1'!$B$2,1,"")</f>
        <v/>
      </c>
    </row>
    <row r="176" spans="1:5" hidden="1">
      <c r="A176" s="8">
        <f>BİLGİ1!B163</f>
        <v>0</v>
      </c>
      <c r="B176" s="8">
        <f>BİLGİ1!C163</f>
        <v>0</v>
      </c>
      <c r="C176" s="8">
        <f>BİLGİ1!D163</f>
        <v>0</v>
      </c>
      <c r="D176" s="8">
        <f>BİLGİ1!F163</f>
        <v>0</v>
      </c>
      <c r="E176" s="31" t="str">
        <f>IF(D176=' YBO1'!$B$2,1,"")</f>
        <v/>
      </c>
    </row>
    <row r="177" spans="1:5" hidden="1">
      <c r="A177" s="8">
        <f>BİLGİ1!B164</f>
        <v>0</v>
      </c>
      <c r="B177" s="8">
        <f>BİLGİ1!C164</f>
        <v>0</v>
      </c>
      <c r="C177" s="8">
        <f>BİLGİ1!D164</f>
        <v>0</v>
      </c>
      <c r="D177" s="8">
        <f>BİLGİ1!F164</f>
        <v>0</v>
      </c>
      <c r="E177" s="31" t="str">
        <f>IF(D177=' YBO1'!$B$2,1,"")</f>
        <v/>
      </c>
    </row>
    <row r="178" spans="1:5" hidden="1">
      <c r="A178" s="8">
        <f>BİLGİ1!B165</f>
        <v>0</v>
      </c>
      <c r="B178" s="8">
        <f>BİLGİ1!C165</f>
        <v>0</v>
      </c>
      <c r="C178" s="8">
        <f>BİLGİ1!D165</f>
        <v>0</v>
      </c>
      <c r="D178" s="8">
        <f>BİLGİ1!F165</f>
        <v>0</v>
      </c>
      <c r="E178" s="31" t="str">
        <f>IF(D178=' YBO1'!$B$2,1,"")</f>
        <v/>
      </c>
    </row>
    <row r="179" spans="1:5" hidden="1">
      <c r="A179" s="8">
        <f>BİLGİ1!B166</f>
        <v>0</v>
      </c>
      <c r="B179" s="8">
        <f>BİLGİ1!C166</f>
        <v>0</v>
      </c>
      <c r="C179" s="8">
        <f>BİLGİ1!D166</f>
        <v>0</v>
      </c>
      <c r="D179" s="8">
        <f>BİLGİ1!F166</f>
        <v>0</v>
      </c>
      <c r="E179" s="31" t="str">
        <f>IF(D179=' YBO1'!$B$2,1,"")</f>
        <v/>
      </c>
    </row>
    <row r="180" spans="1:5" hidden="1">
      <c r="A180" s="8">
        <f>BİLGİ1!B167</f>
        <v>0</v>
      </c>
      <c r="B180" s="8">
        <f>BİLGİ1!C167</f>
        <v>0</v>
      </c>
      <c r="C180" s="8">
        <f>BİLGİ1!D167</f>
        <v>0</v>
      </c>
      <c r="D180" s="8">
        <f>BİLGİ1!F167</f>
        <v>0</v>
      </c>
      <c r="E180" s="31" t="str">
        <f>IF(D180=' YBO1'!$B$2,1,"")</f>
        <v/>
      </c>
    </row>
    <row r="181" spans="1:5" hidden="1">
      <c r="A181" s="8">
        <f>BİLGİ1!B168</f>
        <v>0</v>
      </c>
      <c r="B181" s="8">
        <f>BİLGİ1!C168</f>
        <v>0</v>
      </c>
      <c r="C181" s="8">
        <f>BİLGİ1!D168</f>
        <v>0</v>
      </c>
      <c r="D181" s="8">
        <f>BİLGİ1!F168</f>
        <v>0</v>
      </c>
      <c r="E181" s="31" t="str">
        <f>IF(D181=' YBO1'!$B$2,1,"")</f>
        <v/>
      </c>
    </row>
    <row r="182" spans="1:5" hidden="1">
      <c r="A182" s="8">
        <f>BİLGİ1!B169</f>
        <v>0</v>
      </c>
      <c r="B182" s="8">
        <f>BİLGİ1!C169</f>
        <v>0</v>
      </c>
      <c r="C182" s="8">
        <f>BİLGİ1!D169</f>
        <v>0</v>
      </c>
      <c r="D182" s="8">
        <f>BİLGİ1!F169</f>
        <v>0</v>
      </c>
      <c r="E182" s="31" t="str">
        <f>IF(D182=' YBO1'!$B$2,1,"")</f>
        <v/>
      </c>
    </row>
    <row r="183" spans="1:5" hidden="1">
      <c r="A183" s="8">
        <f>BİLGİ1!B170</f>
        <v>0</v>
      </c>
      <c r="B183" s="8">
        <f>BİLGİ1!C170</f>
        <v>0</v>
      </c>
      <c r="C183" s="8">
        <f>BİLGİ1!D170</f>
        <v>0</v>
      </c>
      <c r="D183" s="8">
        <f>BİLGİ1!F170</f>
        <v>0</v>
      </c>
      <c r="E183" s="31" t="str">
        <f>IF(D183=' YBO1'!$B$2,1,"")</f>
        <v/>
      </c>
    </row>
    <row r="184" spans="1:5" hidden="1">
      <c r="A184" s="8">
        <f>BİLGİ1!B171</f>
        <v>0</v>
      </c>
      <c r="B184" s="8">
        <f>BİLGİ1!C171</f>
        <v>0</v>
      </c>
      <c r="C184" s="8">
        <f>BİLGİ1!D171</f>
        <v>0</v>
      </c>
      <c r="D184" s="8">
        <f>BİLGİ1!F171</f>
        <v>0</v>
      </c>
      <c r="E184" s="31" t="str">
        <f>IF(D184=' YBO1'!$B$2,1,"")</f>
        <v/>
      </c>
    </row>
    <row r="185" spans="1:5" hidden="1">
      <c r="A185" s="8">
        <f>BİLGİ1!B172</f>
        <v>0</v>
      </c>
      <c r="B185" s="8">
        <f>BİLGİ1!C172</f>
        <v>0</v>
      </c>
      <c r="C185" s="8">
        <f>BİLGİ1!D172</f>
        <v>0</v>
      </c>
      <c r="D185" s="8">
        <f>BİLGİ1!F172</f>
        <v>0</v>
      </c>
      <c r="E185" s="31" t="str">
        <f>IF(D185=' YBO1'!$B$2,1,"")</f>
        <v/>
      </c>
    </row>
    <row r="186" spans="1:5" hidden="1">
      <c r="A186" s="8">
        <f>BİLGİ1!B173</f>
        <v>0</v>
      </c>
      <c r="B186" s="8">
        <f>BİLGİ1!C173</f>
        <v>0</v>
      </c>
      <c r="C186" s="8">
        <f>BİLGİ1!D173</f>
        <v>0</v>
      </c>
      <c r="D186" s="8">
        <f>BİLGİ1!F173</f>
        <v>0</v>
      </c>
      <c r="E186" s="31" t="str">
        <f>IF(D186=' YBO1'!$B$2,1,"")</f>
        <v/>
      </c>
    </row>
    <row r="187" spans="1:5" hidden="1">
      <c r="A187" s="8">
        <f>BİLGİ1!B174</f>
        <v>0</v>
      </c>
      <c r="B187" s="8">
        <f>BİLGİ1!C174</f>
        <v>0</v>
      </c>
      <c r="C187" s="8">
        <f>BİLGİ1!D174</f>
        <v>0</v>
      </c>
      <c r="D187" s="8">
        <f>BİLGİ1!F174</f>
        <v>0</v>
      </c>
      <c r="E187" s="31" t="str">
        <f>IF(D187=' YBO1'!$B$2,1,"")</f>
        <v/>
      </c>
    </row>
    <row r="188" spans="1:5" hidden="1">
      <c r="A188" s="8">
        <f>BİLGİ1!B175</f>
        <v>0</v>
      </c>
      <c r="B188" s="8">
        <f>BİLGİ1!C175</f>
        <v>0</v>
      </c>
      <c r="C188" s="8">
        <f>BİLGİ1!D175</f>
        <v>0</v>
      </c>
      <c r="D188" s="8">
        <f>BİLGİ1!F175</f>
        <v>0</v>
      </c>
      <c r="E188" s="31" t="str">
        <f>IF(D188=' YBO1'!$B$2,1,"")</f>
        <v/>
      </c>
    </row>
    <row r="189" spans="1:5" hidden="1">
      <c r="A189" s="8">
        <f>BİLGİ1!B176</f>
        <v>0</v>
      </c>
      <c r="B189" s="8">
        <f>BİLGİ1!C176</f>
        <v>0</v>
      </c>
      <c r="C189" s="8">
        <f>BİLGİ1!D176</f>
        <v>0</v>
      </c>
      <c r="D189" s="8">
        <f>BİLGİ1!F176</f>
        <v>0</v>
      </c>
      <c r="E189" s="31" t="str">
        <f>IF(D189=' YBO1'!$B$2,1,"")</f>
        <v/>
      </c>
    </row>
    <row r="190" spans="1:5" hidden="1">
      <c r="A190" s="8">
        <f>BİLGİ1!B177</f>
        <v>0</v>
      </c>
      <c r="B190" s="8">
        <f>BİLGİ1!C177</f>
        <v>0</v>
      </c>
      <c r="C190" s="8">
        <f>BİLGİ1!D177</f>
        <v>0</v>
      </c>
      <c r="D190" s="8">
        <f>BİLGİ1!F177</f>
        <v>0</v>
      </c>
      <c r="E190" s="31" t="str">
        <f>IF(D190=' YBO1'!$B$2,1,"")</f>
        <v/>
      </c>
    </row>
    <row r="191" spans="1:5" hidden="1">
      <c r="A191" s="8">
        <f>BİLGİ1!B178</f>
        <v>0</v>
      </c>
      <c r="B191" s="8">
        <f>BİLGİ1!C178</f>
        <v>0</v>
      </c>
      <c r="C191" s="8">
        <f>BİLGİ1!D178</f>
        <v>0</v>
      </c>
      <c r="D191" s="8">
        <f>BİLGİ1!F178</f>
        <v>0</v>
      </c>
      <c r="E191" s="31" t="str">
        <f>IF(D191=' YBO1'!$B$2,1,"")</f>
        <v/>
      </c>
    </row>
    <row r="192" spans="1:5" hidden="1">
      <c r="A192" s="8">
        <f>BİLGİ1!B179</f>
        <v>0</v>
      </c>
      <c r="B192" s="8">
        <f>BİLGİ1!C179</f>
        <v>0</v>
      </c>
      <c r="C192" s="8">
        <f>BİLGİ1!D179</f>
        <v>0</v>
      </c>
      <c r="D192" s="8">
        <f>BİLGİ1!F179</f>
        <v>0</v>
      </c>
      <c r="E192" s="31" t="str">
        <f>IF(D192=' YBO1'!$B$2,1,"")</f>
        <v/>
      </c>
    </row>
    <row r="193" spans="1:5">
      <c r="A193" s="100" t="str">
        <f>BİLGİ2!B1</f>
        <v>Görevli öğretmenler sınav satinden en az 1 saat önce görevli oldukları okulda hazır bulunacaklardır</v>
      </c>
      <c r="B193" s="100"/>
      <c r="C193" s="100"/>
      <c r="D193" s="100"/>
      <c r="E193">
        <v>1</v>
      </c>
    </row>
    <row r="194" spans="1:5">
      <c r="A194" s="101" t="str">
        <f>BİLGİ2!B2</f>
        <v>Köylerde görevli öğretmenler için sabah saat 07:00'da Kaymakamlığın önünde araçlar hareket edecekler.</v>
      </c>
      <c r="B194" s="101"/>
      <c r="C194" s="101"/>
      <c r="D194" s="101"/>
      <c r="E194">
        <v>1</v>
      </c>
    </row>
    <row r="195" spans="1:5" ht="29.25" customHeight="1">
      <c r="A195" s="10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195" s="102"/>
      <c r="C195" s="102"/>
      <c r="D195" s="102"/>
      <c r="E195">
        <v>1</v>
      </c>
    </row>
    <row r="196" spans="1:5">
      <c r="A196" s="126"/>
      <c r="B196" s="126"/>
      <c r="C196" s="126"/>
      <c r="D196" s="126"/>
      <c r="E196">
        <v>1</v>
      </c>
    </row>
    <row r="197" spans="1:5">
      <c r="A197" s="124" t="str">
        <f>BİLGİ2!A5</f>
        <v>Bölge Sınav Yürütme Konisyonu Başkanı:</v>
      </c>
      <c r="B197" s="125"/>
      <c r="C197" s="125"/>
      <c r="D197" s="125"/>
      <c r="E197">
        <v>1</v>
      </c>
    </row>
    <row r="198" spans="1:5">
      <c r="A198" s="124" t="str">
        <f>BİLGİ2!B5</f>
        <v>Muharrem DEMİR</v>
      </c>
      <c r="B198" s="125">
        <f>BİLGİ2!E148</f>
        <v>0</v>
      </c>
      <c r="C198" s="125"/>
      <c r="D198" s="125"/>
      <c r="E198">
        <v>1</v>
      </c>
    </row>
    <row r="199" spans="1:5">
      <c r="A199" s="90"/>
      <c r="B199" s="90"/>
      <c r="C199" s="90"/>
      <c r="D199" s="90"/>
      <c r="E199">
        <v>1</v>
      </c>
    </row>
    <row r="200" spans="1:5">
      <c r="A200" s="124" t="str">
        <f>BİLGİ2!A6</f>
        <v>Bölge Sınav Yürütme Konisyonu Üyesi:</v>
      </c>
      <c r="B200" s="124"/>
      <c r="C200" s="124" t="str">
        <f>BİLGİ2!A7</f>
        <v>Bölge Sınav Yürütme Konisyonu Üyesi:</v>
      </c>
      <c r="D200" s="125"/>
      <c r="E200">
        <v>1</v>
      </c>
    </row>
    <row r="201" spans="1:5">
      <c r="A201" s="124" t="str">
        <f>BİLGİ2!B6</f>
        <v>Mehmet ARISOY</v>
      </c>
      <c r="B201" s="124"/>
      <c r="C201" s="124" t="str">
        <f>BİLGİ2!B7</f>
        <v>MEHMET ALİ ADSAN</v>
      </c>
      <c r="D201" s="125">
        <f>BİLGİ2!E150</f>
        <v>0</v>
      </c>
      <c r="E201">
        <v>1</v>
      </c>
    </row>
  </sheetData>
  <autoFilter ref="E3:F201">
    <filterColumn colId="0">
      <filters>
        <filter val="1"/>
      </filters>
    </filterColumn>
  </autoFilter>
  <mergeCells count="17">
    <mergeCell ref="F3:F4"/>
    <mergeCell ref="A198:D198"/>
    <mergeCell ref="A200:B200"/>
    <mergeCell ref="C200:D200"/>
    <mergeCell ref="A201:B201"/>
    <mergeCell ref="C201:D201"/>
    <mergeCell ref="A193:D193"/>
    <mergeCell ref="A194:D194"/>
    <mergeCell ref="A195:D195"/>
    <mergeCell ref="A197:D197"/>
    <mergeCell ref="E3:E4"/>
    <mergeCell ref="D3:D4"/>
    <mergeCell ref="B2:D2"/>
    <mergeCell ref="A1:D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4" filterMode="1">
    <pageSetUpPr fitToPage="1"/>
  </sheetPr>
  <dimension ref="A1:F402"/>
  <sheetViews>
    <sheetView tabSelected="1" zoomScaleSheetLayoutView="100" workbookViewId="0">
      <selection activeCell="C409" sqref="C409"/>
    </sheetView>
  </sheetViews>
  <sheetFormatPr defaultRowHeight="15"/>
  <cols>
    <col min="1" max="1" width="24.5703125" bestFit="1" customWidth="1"/>
    <col min="2" max="2" width="20.5703125" customWidth="1"/>
    <col min="3" max="3" width="19.28515625" bestFit="1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BİLGİ1!Q4</f>
        <v>ATATÜRK OO</v>
      </c>
      <c r="C2" s="103"/>
      <c r="D2" s="103"/>
      <c r="E2" s="26">
        <v>1</v>
      </c>
    </row>
    <row r="3" spans="1:6" ht="17.25">
      <c r="A3" s="7" t="s">
        <v>117</v>
      </c>
      <c r="B3" s="109" t="s">
        <v>453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235</v>
      </c>
      <c r="B5" s="77" t="s">
        <v>236</v>
      </c>
      <c r="C5" s="77" t="s">
        <v>192</v>
      </c>
      <c r="D5" s="77" t="s">
        <v>193</v>
      </c>
      <c r="E5" s="26">
        <v>1</v>
      </c>
    </row>
    <row r="6" spans="1:6">
      <c r="A6" s="77" t="s">
        <v>237</v>
      </c>
      <c r="B6" s="77" t="s">
        <v>236</v>
      </c>
      <c r="C6" s="77" t="s">
        <v>195</v>
      </c>
      <c r="D6" s="77" t="s">
        <v>196</v>
      </c>
      <c r="E6" s="26">
        <v>1</v>
      </c>
    </row>
    <row r="7" spans="1:6">
      <c r="A7" s="77" t="s">
        <v>425</v>
      </c>
      <c r="B7" s="77" t="s">
        <v>236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ATATÜRK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>
        <f t="shared" si="0"/>
        <v>1</v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>
        <f t="shared" si="0"/>
        <v>1</v>
      </c>
    </row>
    <row r="21" spans="1:5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>
        <f t="shared" si="0"/>
        <v>1</v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>
        <f t="shared" si="1"/>
        <v>1</v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3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3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3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3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3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3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3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3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3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32" t="str">
        <f t="shared" si="1"/>
        <v/>
      </c>
    </row>
    <row r="139" spans="1:5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32">
        <f t="shared" si="1"/>
        <v>1</v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32" t="str">
        <f t="shared" si="1"/>
        <v/>
      </c>
    </row>
    <row r="141" spans="1:5" s="31" customFormat="1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32" t="str">
        <f t="shared" ref="E141:E180" si="2">IF(D141=$B$2,1,"")</f>
        <v/>
      </c>
    </row>
    <row r="142" spans="1:5" s="31" customFormat="1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32" t="str">
        <f t="shared" si="2"/>
        <v/>
      </c>
    </row>
    <row r="143" spans="1:5" s="31" customFormat="1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32" t="str">
        <f t="shared" si="2"/>
        <v/>
      </c>
    </row>
    <row r="144" spans="1:5" s="31" customFormat="1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32" t="str">
        <f t="shared" si="2"/>
        <v/>
      </c>
    </row>
    <row r="145" spans="1:5" s="31" customFormat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32">
        <f t="shared" si="2"/>
        <v>1</v>
      </c>
    </row>
    <row r="146" spans="1:5" s="31" customFormat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32">
        <f t="shared" si="2"/>
        <v>1</v>
      </c>
    </row>
    <row r="147" spans="1:5" s="31" customFormat="1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32" t="str">
        <f t="shared" si="2"/>
        <v/>
      </c>
    </row>
    <row r="148" spans="1:5" s="31" customFormat="1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32" t="str">
        <f t="shared" si="2"/>
        <v/>
      </c>
    </row>
    <row r="149" spans="1:5" s="31" customFormat="1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32" t="str">
        <f t="shared" si="2"/>
        <v/>
      </c>
    </row>
    <row r="150" spans="1:5" s="31" customFormat="1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32"/>
    </row>
    <row r="151" spans="1:5" s="31" customFormat="1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32"/>
    </row>
    <row r="152" spans="1:5" s="31" customFormat="1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32"/>
    </row>
    <row r="153" spans="1:5" s="31" customFormat="1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32"/>
    </row>
    <row r="154" spans="1:5" s="31" customFormat="1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32"/>
    </row>
    <row r="155" spans="1:5" s="31" customFormat="1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32"/>
    </row>
    <row r="156" spans="1:5" s="31" customFormat="1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32"/>
    </row>
    <row r="157" spans="1:5" s="31" customFormat="1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32"/>
    </row>
    <row r="158" spans="1:5" s="31" customFormat="1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32"/>
    </row>
    <row r="159" spans="1:5" s="31" customFormat="1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32"/>
    </row>
    <row r="160" spans="1:5" s="31" customFormat="1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32"/>
    </row>
    <row r="161" spans="1:5" s="31" customFormat="1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32"/>
    </row>
    <row r="162" spans="1:5" s="31" customFormat="1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32"/>
    </row>
    <row r="163" spans="1:5" s="31" customFormat="1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32"/>
    </row>
    <row r="164" spans="1:5" s="31" customFormat="1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32"/>
    </row>
    <row r="165" spans="1:5" s="31" customFormat="1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32"/>
    </row>
    <row r="166" spans="1:5" s="31" customFormat="1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32"/>
    </row>
    <row r="167" spans="1:5" s="31" customFormat="1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32"/>
    </row>
    <row r="168" spans="1:5" s="31" customFormat="1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32"/>
    </row>
    <row r="169" spans="1:5" s="31" customFormat="1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32"/>
    </row>
    <row r="170" spans="1:5" s="31" customFormat="1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32"/>
    </row>
    <row r="171" spans="1:5" s="31" customFormat="1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32"/>
    </row>
    <row r="172" spans="1:5" s="31" customFormat="1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32"/>
    </row>
    <row r="173" spans="1:5" s="31" customFormat="1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32"/>
    </row>
    <row r="174" spans="1:5" s="31" customFormat="1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32"/>
    </row>
    <row r="175" spans="1:5" s="31" customFormat="1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32"/>
    </row>
    <row r="176" spans="1:5" s="31" customFormat="1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32"/>
    </row>
    <row r="177" spans="1:5" s="31" customFormat="1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32"/>
    </row>
    <row r="178" spans="1:5" s="31" customFormat="1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32"/>
    </row>
    <row r="179" spans="1:5" s="31" customFormat="1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32"/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32" t="str">
        <f t="shared" si="2"/>
        <v/>
      </c>
    </row>
    <row r="181" spans="1:5" s="31" customFormat="1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32"/>
    </row>
    <row r="182" spans="1:5" s="31" customFormat="1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32"/>
    </row>
    <row r="183" spans="1:5" s="31" customFormat="1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32"/>
    </row>
    <row r="184" spans="1:5" s="31" customFormat="1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32"/>
    </row>
    <row r="185" spans="1:5" s="31" customFormat="1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32"/>
    </row>
    <row r="186" spans="1:5" s="31" customFormat="1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32"/>
    </row>
    <row r="187" spans="1:5" s="31" customFormat="1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32"/>
    </row>
    <row r="188" spans="1:5" s="31" customFormat="1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32"/>
    </row>
    <row r="189" spans="1:5" s="31" customFormat="1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32"/>
    </row>
    <row r="190" spans="1:5" s="31" customFormat="1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32"/>
    </row>
    <row r="191" spans="1:5" s="31" customFormat="1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32"/>
    </row>
    <row r="192" spans="1:5" s="31" customFormat="1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32"/>
    </row>
    <row r="193" spans="1:5" s="31" customFormat="1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32"/>
    </row>
    <row r="194" spans="1:5" s="31" customFormat="1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32"/>
    </row>
    <row r="195" spans="1:5" s="31" customFormat="1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32"/>
    </row>
    <row r="196" spans="1:5" s="31" customFormat="1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32"/>
    </row>
    <row r="197" spans="1:5" s="31" customFormat="1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32"/>
    </row>
    <row r="198" spans="1:5" s="31" customFormat="1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32"/>
    </row>
    <row r="199" spans="1:5" s="31" customFormat="1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32"/>
    </row>
    <row r="200" spans="1:5">
      <c r="E200" s="26">
        <v>1</v>
      </c>
    </row>
    <row r="201" spans="1:5" ht="36.75" customHeight="1">
      <c r="A201" s="104" t="str">
        <f>YBO2!A1</f>
        <v>30 NİSAN 2015  PERŞEMBE GÜNÜ YAPILACAK ORTAÖĞRETİME GEÇİŞ ORTAK SINAVINDA GÖREV ALACAK ÖĞRETMNEN LİSTESİ</v>
      </c>
      <c r="B201" s="105"/>
      <c r="C201" s="105"/>
      <c r="D201" s="105"/>
      <c r="E201" s="26">
        <v>1</v>
      </c>
    </row>
    <row r="202" spans="1:5" ht="18.75">
      <c r="A202" s="1" t="s">
        <v>104</v>
      </c>
      <c r="B202" s="103" t="str">
        <f>B2</f>
        <v>ATATÜRK OO</v>
      </c>
      <c r="C202" s="103"/>
      <c r="D202" s="103"/>
      <c r="E202" s="26">
        <v>1</v>
      </c>
    </row>
    <row r="203" spans="1:5">
      <c r="A203" s="106" t="s">
        <v>0</v>
      </c>
      <c r="B203" s="107" t="s">
        <v>105</v>
      </c>
      <c r="C203" s="107" t="s">
        <v>2</v>
      </c>
      <c r="D203" s="98" t="s">
        <v>184</v>
      </c>
      <c r="E203" s="26">
        <v>1</v>
      </c>
    </row>
    <row r="204" spans="1:5">
      <c r="A204" s="106"/>
      <c r="B204" s="108"/>
      <c r="C204" s="108"/>
      <c r="D204" s="99"/>
      <c r="E204" s="26">
        <v>1</v>
      </c>
    </row>
    <row r="205" spans="1:5" hidden="1">
      <c r="A205" s="8" t="str">
        <f>BİLGİ1!B3</f>
        <v>AHMET AYTAÇ YAVAŞ</v>
      </c>
      <c r="B205" s="8" t="str">
        <f>BİLGİ1!C3</f>
        <v>80. YIL YBOO</v>
      </c>
      <c r="C205" s="8" t="str">
        <f>BİLGİ1!D3</f>
        <v>İNGİLİZCE</v>
      </c>
      <c r="D205" s="8">
        <f>BİLGİ1!F3</f>
        <v>0</v>
      </c>
      <c r="E205" s="22" t="str">
        <f>IF(D205=$B$2,1,"")</f>
        <v/>
      </c>
    </row>
    <row r="206" spans="1:5" hidden="1">
      <c r="A206" s="8" t="str">
        <f>BİLGİ1!B4</f>
        <v>ALI ŞEYDİ TAŞTAN</v>
      </c>
      <c r="B206" s="8" t="str">
        <f>BİLGİ1!C4</f>
        <v>80. YIL YBOO</v>
      </c>
      <c r="C206" s="8" t="str">
        <f>BİLGİ1!D4</f>
        <v>BEDEN EĞİTİMİ</v>
      </c>
      <c r="D206" s="8" t="str">
        <f>BİLGİ1!F4</f>
        <v>KEMAL ÖZALPER OO</v>
      </c>
      <c r="E206" s="22" t="str">
        <f t="shared" ref="E206:E269" si="3">IF(D206=$B$2,1,"")</f>
        <v/>
      </c>
    </row>
    <row r="207" spans="1:5" hidden="1">
      <c r="A207" s="8" t="str">
        <f>BİLGİ1!B5</f>
        <v>AYGÜN TAŞDEMÎR</v>
      </c>
      <c r="B207" s="8" t="str">
        <f>BİLGİ1!C5</f>
        <v>80. YIL YBOO</v>
      </c>
      <c r="C207" s="8" t="str">
        <f>BİLGİ1!D5</f>
        <v>İNGİLİZCE</v>
      </c>
      <c r="D207" s="8">
        <f>BİLGİ1!F5</f>
        <v>0</v>
      </c>
      <c r="E207" s="22" t="str">
        <f t="shared" si="3"/>
        <v/>
      </c>
    </row>
    <row r="208" spans="1:5" hidden="1">
      <c r="A208" s="8" t="str">
        <f>BİLGİ1!B6</f>
        <v>BÜKRA ÖZYÜNÜM</v>
      </c>
      <c r="B208" s="8" t="str">
        <f>BİLGİ1!C6</f>
        <v>80. YIL YBOO</v>
      </c>
      <c r="C208" s="8" t="str">
        <f>BİLGİ1!D6</f>
        <v>TEKNOLOJİ TASARIM</v>
      </c>
      <c r="D208" s="8" t="str">
        <f>BİLGİ1!F6</f>
        <v>KEMAL ÖZALPER OO</v>
      </c>
      <c r="E208" s="22" t="str">
        <f t="shared" si="3"/>
        <v/>
      </c>
    </row>
    <row r="209" spans="1:5" hidden="1">
      <c r="A209" s="8" t="str">
        <f>BİLGİ1!B7</f>
        <v>CANAN AYKUTLU PALA</v>
      </c>
      <c r="B209" s="8" t="str">
        <f>BİLGİ1!C7</f>
        <v>80. YIL YBOO</v>
      </c>
      <c r="C209" s="8" t="str">
        <f>BİLGİ1!D7</f>
        <v>İNKILAP TARİHİ</v>
      </c>
      <c r="D209" s="8">
        <f>BİLGİ1!F7</f>
        <v>0</v>
      </c>
      <c r="E209" s="22" t="str">
        <f t="shared" si="3"/>
        <v/>
      </c>
    </row>
    <row r="210" spans="1:5" hidden="1">
      <c r="A210" s="8" t="str">
        <f>BİLGİ1!B8</f>
        <v>CENNET TOPAL</v>
      </c>
      <c r="B210" s="8" t="str">
        <f>BİLGİ1!C8</f>
        <v>80. YIL YBOO</v>
      </c>
      <c r="C210" s="8" t="str">
        <f>BİLGİ1!D8</f>
        <v>FEN BİLGİSİ</v>
      </c>
      <c r="D210" s="8">
        <f>BİLGİ1!F8</f>
        <v>0</v>
      </c>
      <c r="E210" s="22" t="str">
        <f t="shared" si="3"/>
        <v/>
      </c>
    </row>
    <row r="211" spans="1:5" hidden="1">
      <c r="A211" s="8" t="str">
        <f>BİLGİ1!B9</f>
        <v>FAHRİ ÖZTÜRK</v>
      </c>
      <c r="B211" s="8" t="str">
        <f>BİLGİ1!C9</f>
        <v>80. YIL YBOO</v>
      </c>
      <c r="C211" s="8" t="str">
        <f>BİLGİ1!D9</f>
        <v>MATEMATİK</v>
      </c>
      <c r="D211" s="8" t="str">
        <f>BİLGİ1!F9</f>
        <v>SUÇATI OO</v>
      </c>
      <c r="E211" s="22" t="str">
        <f t="shared" si="3"/>
        <v/>
      </c>
    </row>
    <row r="212" spans="1:5" hidden="1">
      <c r="A212" s="8" t="str">
        <f>BİLGİ1!B10</f>
        <v>HAKAN ÇEVİK</v>
      </c>
      <c r="B212" s="8" t="str">
        <f>BİLGİ1!C10</f>
        <v>80. YIL YBOO</v>
      </c>
      <c r="C212" s="8" t="str">
        <f>BİLGİ1!D10</f>
        <v>FEN BİLGİSİ</v>
      </c>
      <c r="D212" s="8">
        <f>BİLGİ1!F10</f>
        <v>0</v>
      </c>
      <c r="E212" s="22" t="str">
        <f t="shared" si="3"/>
        <v/>
      </c>
    </row>
    <row r="213" spans="1:5" hidden="1">
      <c r="A213" s="8" t="str">
        <f>BİLGİ1!B11</f>
        <v>HALİL ÇOPUR</v>
      </c>
      <c r="B213" s="8" t="str">
        <f>BİLGİ1!C11</f>
        <v>80. YIL YBOO</v>
      </c>
      <c r="C213" s="8" t="str">
        <f>BİLGİ1!D11</f>
        <v>FEN BİLGİSİ</v>
      </c>
      <c r="D213" s="8">
        <f>BİLGİ1!F11</f>
        <v>0</v>
      </c>
      <c r="E213" s="22" t="str">
        <f t="shared" si="3"/>
        <v/>
      </c>
    </row>
    <row r="214" spans="1:5" hidden="1">
      <c r="A214" s="8" t="str">
        <f>BİLGİ1!B12</f>
        <v>HANDAN ÜÇGÜN</v>
      </c>
      <c r="B214" s="8" t="str">
        <f>BİLGİ1!C12</f>
        <v>80. YIL YBOO</v>
      </c>
      <c r="C214" s="8" t="str">
        <f>BİLGİ1!D12</f>
        <v>REHBERLİK</v>
      </c>
      <c r="D214" s="8" t="str">
        <f>BİLGİ1!F12</f>
        <v>KEMAL ÖZALPER OO</v>
      </c>
      <c r="E214" s="22" t="str">
        <f t="shared" si="3"/>
        <v/>
      </c>
    </row>
    <row r="215" spans="1:5" hidden="1">
      <c r="A215" s="8" t="str">
        <f>BİLGİ1!B13</f>
        <v>HATİCE ERGÜNER</v>
      </c>
      <c r="B215" s="8" t="str">
        <f>BİLGİ1!C13</f>
        <v>80. YIL YBOO</v>
      </c>
      <c r="C215" s="8" t="str">
        <f>BİLGİ1!D13</f>
        <v>DİN KÜLTÜRÜ</v>
      </c>
      <c r="D215" s="8" t="str">
        <f>BİLGİ1!F13</f>
        <v>TEPECİK OO</v>
      </c>
      <c r="E215" s="22" t="str">
        <f t="shared" si="3"/>
        <v/>
      </c>
    </row>
    <row r="216" spans="1:5" hidden="1">
      <c r="A216" s="8" t="str">
        <f>BİLGİ1!B14</f>
        <v>KEMAL KARAŞAHİN</v>
      </c>
      <c r="B216" s="8" t="str">
        <f>BİLGİ1!C14</f>
        <v>80. YIL YBOO</v>
      </c>
      <c r="C216" s="8" t="str">
        <f>BİLGİ1!D14</f>
        <v>TÜRKÇE</v>
      </c>
      <c r="D216" s="8" t="str">
        <f>BİLGİ1!F14</f>
        <v>TEPECİK OO</v>
      </c>
      <c r="E216" s="22" t="str">
        <f t="shared" si="3"/>
        <v/>
      </c>
    </row>
    <row r="217" spans="1:5" hidden="1">
      <c r="A217" s="8" t="str">
        <f>BİLGİ1!B15</f>
        <v>KÜRŞAT KASAP</v>
      </c>
      <c r="B217" s="8" t="str">
        <f>BİLGİ1!C15</f>
        <v>80. YIL YBOO</v>
      </c>
      <c r="C217" s="8" t="str">
        <f>BİLGİ1!D15</f>
        <v>TÜRKÇE</v>
      </c>
      <c r="D217" s="8" t="str">
        <f>BİLGİ1!F15</f>
        <v>TEPECİK OO</v>
      </c>
      <c r="E217" s="22" t="str">
        <f t="shared" si="3"/>
        <v/>
      </c>
    </row>
    <row r="218" spans="1:5" hidden="1">
      <c r="A218" s="8" t="str">
        <f>BİLGİ1!B16</f>
        <v>MEHMET İMREN</v>
      </c>
      <c r="B218" s="8" t="str">
        <f>BİLGİ1!C16</f>
        <v>80. YIL YBOO</v>
      </c>
      <c r="C218" s="8" t="str">
        <f>BİLGİ1!D16</f>
        <v>MÜZİK</v>
      </c>
      <c r="D218" s="8">
        <f>BİLGİ1!F16</f>
        <v>0</v>
      </c>
      <c r="E218" s="22" t="str">
        <f t="shared" si="3"/>
        <v/>
      </c>
    </row>
    <row r="219" spans="1:5" hidden="1">
      <c r="A219" s="8" t="str">
        <f>BİLGİ1!B17</f>
        <v>MUHAMMET KIRBIYIK</v>
      </c>
      <c r="B219" s="8" t="str">
        <f>BİLGİ1!C17</f>
        <v>80. YIL YBOO</v>
      </c>
      <c r="C219" s="8" t="str">
        <f>BİLGİ1!D17</f>
        <v>MATEMATİK</v>
      </c>
      <c r="D219" s="8" t="str">
        <f>BİLGİ1!F17</f>
        <v>TEPECİK OO</v>
      </c>
      <c r="E219" s="22" t="str">
        <f t="shared" si="3"/>
        <v/>
      </c>
    </row>
    <row r="220" spans="1:5" hidden="1">
      <c r="A220" s="8" t="str">
        <f>BİLGİ1!B18</f>
        <v>NİHAT SAVAŞ</v>
      </c>
      <c r="B220" s="8" t="str">
        <f>BİLGİ1!C18</f>
        <v>80. YIL YBOO</v>
      </c>
      <c r="C220" s="8" t="str">
        <f>BİLGİ1!D18</f>
        <v>İNGİLİZCE</v>
      </c>
      <c r="D220" s="8">
        <f>BİLGİ1!F18</f>
        <v>0</v>
      </c>
      <c r="E220" s="22" t="str">
        <f t="shared" si="3"/>
        <v/>
      </c>
    </row>
    <row r="221" spans="1:5" hidden="1">
      <c r="A221" s="8" t="str">
        <f>BİLGİ1!B19</f>
        <v>OSMAN İŞLEYİCİ</v>
      </c>
      <c r="B221" s="8" t="str">
        <f>BİLGİ1!C19</f>
        <v>80. YIL YBOO</v>
      </c>
      <c r="C221" s="8" t="str">
        <f>BİLGİ1!D19</f>
        <v>REHBERLİK</v>
      </c>
      <c r="D221" s="8">
        <f>BİLGİ1!F19</f>
        <v>0</v>
      </c>
      <c r="E221" s="22" t="str">
        <f t="shared" si="3"/>
        <v/>
      </c>
    </row>
    <row r="222" spans="1:5" hidden="1">
      <c r="A222" s="8" t="str">
        <f>BİLGİ1!B20</f>
        <v>ÖZGÜR ÇANKAYA</v>
      </c>
      <c r="B222" s="8" t="str">
        <f>BİLGİ1!C20</f>
        <v>80. YIL YBOO</v>
      </c>
      <c r="C222" s="8" t="str">
        <f>BİLGİ1!D20</f>
        <v>İNGİLİZCE</v>
      </c>
      <c r="D222" s="8">
        <f>BİLGİ1!F20</f>
        <v>0</v>
      </c>
      <c r="E222" s="22" t="str">
        <f t="shared" si="3"/>
        <v/>
      </c>
    </row>
    <row r="223" spans="1:5" hidden="1">
      <c r="A223" s="8" t="str">
        <f>BİLGİ1!B21</f>
        <v>SABRI KOÇ</v>
      </c>
      <c r="B223" s="8" t="str">
        <f>BİLGİ1!C21</f>
        <v>80. YIL YBOO</v>
      </c>
      <c r="C223" s="8" t="str">
        <f>BİLGİ1!D21</f>
        <v>TÜRKÇE</v>
      </c>
      <c r="D223" s="8" t="str">
        <f>BİLGİ1!F21</f>
        <v>YOLGEÇEN OO</v>
      </c>
      <c r="E223" s="22" t="str">
        <f t="shared" si="3"/>
        <v/>
      </c>
    </row>
    <row r="224" spans="1:5" hidden="1">
      <c r="A224" s="8" t="str">
        <f>BİLGİ1!B22</f>
        <v>SAFFET BAĞ</v>
      </c>
      <c r="B224" s="8" t="str">
        <f>BİLGİ1!C22</f>
        <v>80. YIL YBOO</v>
      </c>
      <c r="C224" s="8" t="str">
        <f>BİLGİ1!D22</f>
        <v>TÜRKÇE</v>
      </c>
      <c r="D224" s="8" t="str">
        <f>BİLGİ1!F22</f>
        <v>YOLGEÇEN OO</v>
      </c>
      <c r="E224" s="22" t="str">
        <f t="shared" si="3"/>
        <v/>
      </c>
    </row>
    <row r="225" spans="1:5" hidden="1">
      <c r="A225" s="8" t="str">
        <f>BİLGİ1!B23</f>
        <v>SEHER AKSAKAL</v>
      </c>
      <c r="B225" s="8" t="str">
        <f>BİLGİ1!C23</f>
        <v>80. YIL YBOO</v>
      </c>
      <c r="C225" s="8" t="str">
        <f>BİLGİ1!D23</f>
        <v>TEKNOLOJİ TASARIM</v>
      </c>
      <c r="D225" s="8">
        <f>BİLGİ1!F23</f>
        <v>0</v>
      </c>
      <c r="E225" s="22" t="str">
        <f t="shared" si="3"/>
        <v/>
      </c>
    </row>
    <row r="226" spans="1:5" hidden="1">
      <c r="A226" s="8" t="str">
        <f>BİLGİ1!B24</f>
        <v>SERHAT SAYGILI</v>
      </c>
      <c r="B226" s="8" t="str">
        <f>BİLGİ1!C24</f>
        <v>80. YIL YBOO</v>
      </c>
      <c r="C226" s="8" t="str">
        <f>BİLGİ1!D24</f>
        <v>MATEMATİK</v>
      </c>
      <c r="D226" s="8" t="str">
        <f>BİLGİ1!F24</f>
        <v>YOLGEÇEN OO</v>
      </c>
      <c r="E226" s="22" t="str">
        <f t="shared" si="3"/>
        <v/>
      </c>
    </row>
    <row r="227" spans="1:5" hidden="1">
      <c r="A227" s="8" t="str">
        <f>BİLGİ1!B25</f>
        <v>SITKI AKYÜZ</v>
      </c>
      <c r="B227" s="8" t="str">
        <f>BİLGİ1!C25</f>
        <v>80. YIL YBOO</v>
      </c>
      <c r="C227" s="8" t="str">
        <f>BİLGİ1!D25</f>
        <v>TÜRKÇE</v>
      </c>
      <c r="D227" s="8" t="str">
        <f>BİLGİ1!F25</f>
        <v>YOLGEÇEN OO</v>
      </c>
      <c r="E227" s="22" t="str">
        <f t="shared" si="3"/>
        <v/>
      </c>
    </row>
    <row r="228" spans="1:5" hidden="1">
      <c r="A228" s="8" t="str">
        <f>BİLGİ1!B26</f>
        <v>ŞEYDA ERŞAN BAĞ</v>
      </c>
      <c r="B228" s="8" t="str">
        <f>BİLGİ1!C26</f>
        <v>80. YIL YBOO</v>
      </c>
      <c r="C228" s="8" t="str">
        <f>BİLGİ1!D26</f>
        <v>İNGİLİZCE</v>
      </c>
      <c r="D228" s="8">
        <f>BİLGİ1!F26</f>
        <v>0</v>
      </c>
      <c r="E228" s="22" t="str">
        <f t="shared" si="3"/>
        <v/>
      </c>
    </row>
    <row r="229" spans="1:5" hidden="1">
      <c r="A229" s="8" t="str">
        <f>BİLGİ1!B27</f>
        <v>YUSUF ALAGÖZ</v>
      </c>
      <c r="B229" s="8" t="str">
        <f>BİLGİ1!C27</f>
        <v>80. YIL YBOO</v>
      </c>
      <c r="C229" s="8" t="str">
        <f>BİLGİ1!D27</f>
        <v>FEN BİLGİSİ</v>
      </c>
      <c r="D229" s="8">
        <f>BİLGİ1!F27</f>
        <v>0</v>
      </c>
      <c r="E229" s="22" t="str">
        <f t="shared" si="3"/>
        <v/>
      </c>
    </row>
    <row r="230" spans="1:5" hidden="1">
      <c r="A230" s="8" t="str">
        <f>BİLGİ1!B28</f>
        <v>ZENÜRE DOĞAN</v>
      </c>
      <c r="B230" s="8" t="str">
        <f>BİLGİ1!C28</f>
        <v>80. YIL YBOO</v>
      </c>
      <c r="C230" s="8" t="str">
        <f>BİLGİ1!D28</f>
        <v>FEN BİLGİSİ</v>
      </c>
      <c r="D230" s="8">
        <f>BİLGİ1!F28</f>
        <v>0</v>
      </c>
      <c r="E230" s="22" t="str">
        <f t="shared" si="3"/>
        <v/>
      </c>
    </row>
    <row r="231" spans="1:5">
      <c r="A231" s="8" t="str">
        <f>BİLGİ1!B29</f>
        <v>ZÜHAL YAĞLI</v>
      </c>
      <c r="B231" s="8" t="str">
        <f>BİLGİ1!C29</f>
        <v>80. YIL YBOO</v>
      </c>
      <c r="C231" s="8" t="str">
        <f>BİLGİ1!D29</f>
        <v>OKUL ÖNCESİ</v>
      </c>
      <c r="D231" s="8" t="str">
        <f>BİLGİ1!F29</f>
        <v>ATATÜRK OO</v>
      </c>
      <c r="E231" s="22">
        <f t="shared" si="3"/>
        <v>1</v>
      </c>
    </row>
    <row r="232" spans="1:5" hidden="1">
      <c r="A232" s="8" t="e">
        <f>BİLGİ1!#REF!</f>
        <v>#REF!</v>
      </c>
      <c r="B232" s="8" t="e">
        <f>BİLGİ1!#REF!</f>
        <v>#REF!</v>
      </c>
      <c r="C232" s="8" t="e">
        <f>BİLGİ1!#REF!</f>
        <v>#REF!</v>
      </c>
      <c r="D232" s="8" t="e">
        <f>BİLGİ1!#REF!</f>
        <v>#REF!</v>
      </c>
      <c r="E232" s="22" t="e">
        <f t="shared" si="3"/>
        <v>#REF!</v>
      </c>
    </row>
    <row r="233" spans="1:5" hidden="1">
      <c r="A233" s="8" t="str">
        <f>BİLGİ1!B30</f>
        <v>AYŞEGÜL İNAN GÜL</v>
      </c>
      <c r="B233" s="8" t="str">
        <f>BİLGİ1!C30</f>
        <v>ASEF ÇOBAN AL</v>
      </c>
      <c r="C233" s="8" t="str">
        <f>BİLGİ1!D30</f>
        <v>İNGİLİZCE</v>
      </c>
      <c r="D233" s="8">
        <f>BİLGİ1!F30</f>
        <v>0</v>
      </c>
      <c r="E233" s="22" t="str">
        <f t="shared" si="3"/>
        <v/>
      </c>
    </row>
    <row r="234" spans="1:5" hidden="1">
      <c r="A234" s="8" t="str">
        <f>BİLGİ1!B31</f>
        <v>ENVER TATAR</v>
      </c>
      <c r="B234" s="8" t="str">
        <f>BİLGİ1!C31</f>
        <v>ASEF ÇOBAN AL</v>
      </c>
      <c r="C234" s="8" t="str">
        <f>BİLGİ1!D31</f>
        <v>DİN KÜLTÜRÜ</v>
      </c>
      <c r="D234" s="8" t="str">
        <f>BİLGİ1!F31</f>
        <v>ÇAMLICA OO</v>
      </c>
      <c r="E234" s="22" t="str">
        <f t="shared" si="3"/>
        <v/>
      </c>
    </row>
    <row r="235" spans="1:5" hidden="1">
      <c r="A235" s="8" t="str">
        <f>BİLGİ1!B32</f>
        <v>FATİH KILIÇ</v>
      </c>
      <c r="B235" s="8" t="str">
        <f>BİLGİ1!C32</f>
        <v>ASEF ÇOBAN AL</v>
      </c>
      <c r="C235" s="8" t="str">
        <f>BİLGİ1!D32</f>
        <v>MATEMATİK</v>
      </c>
      <c r="D235" s="8" t="str">
        <f>BİLGİ1!F32</f>
        <v>ÇAMLICA OO</v>
      </c>
      <c r="E235" s="22" t="str">
        <f t="shared" si="3"/>
        <v/>
      </c>
    </row>
    <row r="236" spans="1:5" hidden="1">
      <c r="A236" s="8" t="str">
        <f>BİLGİ1!B33</f>
        <v>HACER ATALAY TUNA</v>
      </c>
      <c r="B236" s="8" t="str">
        <f>BİLGİ1!C33</f>
        <v>ASEF ÇOBAN AL</v>
      </c>
      <c r="C236" s="8" t="str">
        <f>BİLGİ1!D33</f>
        <v>İNGİLİZCE</v>
      </c>
      <c r="D236" s="8">
        <f>BİLGİ1!F33</f>
        <v>0</v>
      </c>
      <c r="E236" s="22" t="str">
        <f t="shared" si="3"/>
        <v/>
      </c>
    </row>
    <row r="237" spans="1:5" hidden="1">
      <c r="A237" s="8" t="str">
        <f>BİLGİ1!B34</f>
        <v>ILHAN ÜÇGÜN</v>
      </c>
      <c r="B237" s="8" t="str">
        <f>BİLGİ1!C34</f>
        <v>ASEF ÇOBAN AL</v>
      </c>
      <c r="C237" s="8" t="str">
        <f>BİLGİ1!D34</f>
        <v>FEN BİLGİSİ</v>
      </c>
      <c r="D237" s="8">
        <f>BİLGİ1!F34</f>
        <v>0</v>
      </c>
      <c r="E237" s="22" t="str">
        <f t="shared" si="3"/>
        <v/>
      </c>
    </row>
    <row r="238" spans="1:5" hidden="1">
      <c r="A238" s="8" t="str">
        <f>BİLGİ1!B35</f>
        <v>KADRÎYE ŞAHÎN</v>
      </c>
      <c r="B238" s="8" t="str">
        <f>BİLGİ1!C35</f>
        <v>ASEF ÇOBAN AL</v>
      </c>
      <c r="C238" s="8" t="str">
        <f>BİLGİ1!D35</f>
        <v>ALMANCA</v>
      </c>
      <c r="D238" s="8" t="str">
        <f>BİLGİ1!F35</f>
        <v>ESKİHAMAL OO</v>
      </c>
      <c r="E238" s="22" t="str">
        <f t="shared" si="3"/>
        <v/>
      </c>
    </row>
    <row r="239" spans="1:5" hidden="1">
      <c r="A239" s="8" t="str">
        <f>BİLGİ1!B36</f>
        <v>MEHMET DEVECİ</v>
      </c>
      <c r="B239" s="8" t="str">
        <f>BİLGİ1!C36</f>
        <v>ASEF ÇOBAN AL</v>
      </c>
      <c r="C239" s="8" t="str">
        <f>BİLGİ1!D36</f>
        <v>TÜRKÇE</v>
      </c>
      <c r="D239" s="8" t="str">
        <f>BİLGİ1!F36</f>
        <v>ÇAMLICA OO</v>
      </c>
      <c r="E239" s="22" t="str">
        <f t="shared" si="3"/>
        <v/>
      </c>
    </row>
    <row r="240" spans="1:5" hidden="1">
      <c r="A240" s="8" t="e">
        <f>BİLGİ1!#REF!</f>
        <v>#REF!</v>
      </c>
      <c r="B240" s="8" t="e">
        <f>BİLGİ1!#REF!</f>
        <v>#REF!</v>
      </c>
      <c r="C240" s="8" t="e">
        <f>BİLGİ1!#REF!</f>
        <v>#REF!</v>
      </c>
      <c r="D240" s="8" t="e">
        <f>BİLGİ1!#REF!</f>
        <v>#REF!</v>
      </c>
      <c r="E240" s="22" t="e">
        <f t="shared" si="3"/>
        <v>#REF!</v>
      </c>
    </row>
    <row r="241" spans="1:5" hidden="1">
      <c r="A241" s="8" t="str">
        <f>BİLGİ1!B37</f>
        <v>OSMAN YÜKSELCE</v>
      </c>
      <c r="B241" s="8" t="str">
        <f>BİLGİ1!C37</f>
        <v>ASEF ÇOBAN AL</v>
      </c>
      <c r="C241" s="8" t="str">
        <f>BİLGİ1!D37</f>
        <v>İNKILAP TARİHİ</v>
      </c>
      <c r="D241" s="8">
        <f>BİLGİ1!F37</f>
        <v>0</v>
      </c>
      <c r="E241" s="22" t="str">
        <f t="shared" si="3"/>
        <v/>
      </c>
    </row>
    <row r="242" spans="1:5" hidden="1">
      <c r="A242" s="8" t="str">
        <f>BİLGİ1!B38</f>
        <v>SELÇUK ÇÎÇEK</v>
      </c>
      <c r="B242" s="8" t="str">
        <f>BİLGİ1!C38</f>
        <v>ASEF ÇOBAN AL</v>
      </c>
      <c r="C242" s="8" t="str">
        <f>BİLGİ1!D38</f>
        <v>BEDEN EĞİTİMİ</v>
      </c>
      <c r="D242" s="8" t="str">
        <f>BİLGİ1!F38</f>
        <v>ESKİHAMAL OO</v>
      </c>
      <c r="E242" s="22" t="str">
        <f t="shared" si="3"/>
        <v/>
      </c>
    </row>
    <row r="243" spans="1:5" hidden="1">
      <c r="A243" s="8" t="str">
        <f>BİLGİ1!B39</f>
        <v>ADEM KARATARLA</v>
      </c>
      <c r="B243" s="8" t="str">
        <f>BİLGİ1!C39</f>
        <v>ATATÜRK OO</v>
      </c>
      <c r="C243" s="8" t="str">
        <f>BİLGİ1!D39</f>
        <v>FEN BİLGİSİ</v>
      </c>
      <c r="D243" s="8">
        <f>BİLGİ1!F39</f>
        <v>0</v>
      </c>
      <c r="E243" s="22" t="str">
        <f t="shared" si="3"/>
        <v/>
      </c>
    </row>
    <row r="244" spans="1:5" hidden="1">
      <c r="A244" s="8" t="str">
        <f>BİLGİ1!B40</f>
        <v>ARİFE ALAGÖZ</v>
      </c>
      <c r="B244" s="8" t="str">
        <f>BİLGİ1!C40</f>
        <v>ATATÜRK OO</v>
      </c>
      <c r="C244" s="8" t="str">
        <f>BİLGİ1!D40</f>
        <v>OKUL ÖNCESİ</v>
      </c>
      <c r="D244" s="8" t="str">
        <f>BİLGİ1!F40</f>
        <v>SARICA OO</v>
      </c>
      <c r="E244" s="22" t="str">
        <f t="shared" si="3"/>
        <v/>
      </c>
    </row>
    <row r="245" spans="1:5" hidden="1">
      <c r="A245" s="8" t="str">
        <f>BİLGİ1!B41</f>
        <v>DERYA DURSUN</v>
      </c>
      <c r="B245" s="8" t="str">
        <f>BİLGİ1!C41</f>
        <v>ATATÜRK OO</v>
      </c>
      <c r="C245" s="8" t="str">
        <f>BİLGİ1!D41</f>
        <v>İNGİLİZCE</v>
      </c>
      <c r="D245" s="8">
        <f>BİLGİ1!F41</f>
        <v>0</v>
      </c>
      <c r="E245" s="22" t="str">
        <f t="shared" si="3"/>
        <v/>
      </c>
    </row>
    <row r="246" spans="1:5" hidden="1">
      <c r="A246" s="8" t="str">
        <f>BİLGİ1!B42</f>
        <v>FUNDA ÇOLAK</v>
      </c>
      <c r="B246" s="8" t="str">
        <f>BİLGİ1!C42</f>
        <v>ATATÜRK OO</v>
      </c>
      <c r="C246" s="8" t="str">
        <f>BİLGİ1!D42</f>
        <v>SINIF</v>
      </c>
      <c r="D246" s="8" t="str">
        <f>BİLGİ1!F42</f>
        <v>KEMAL ÖZALPER OO</v>
      </c>
      <c r="E246" s="22" t="str">
        <f t="shared" si="3"/>
        <v/>
      </c>
    </row>
    <row r="247" spans="1:5" hidden="1">
      <c r="A247" s="8" t="str">
        <f>BİLGİ1!B43</f>
        <v>HAMlT AYDOĞAN</v>
      </c>
      <c r="B247" s="8" t="str">
        <f>BİLGİ1!C43</f>
        <v>ATATÜRK OO</v>
      </c>
      <c r="C247" s="8" t="str">
        <f>BİLGİ1!D43</f>
        <v>İNKILAP TARİHİ</v>
      </c>
      <c r="D247" s="8">
        <f>BİLGİ1!F43</f>
        <v>0</v>
      </c>
      <c r="E247" s="22" t="str">
        <f t="shared" si="3"/>
        <v/>
      </c>
    </row>
    <row r="248" spans="1:5" hidden="1">
      <c r="A248" s="8" t="str">
        <f>BİLGİ1!B44</f>
        <v>HİLAL KALKAN</v>
      </c>
      <c r="B248" s="8" t="str">
        <f>BİLGİ1!C44</f>
        <v>ATATÜRK OO</v>
      </c>
      <c r="C248" s="8" t="str">
        <f>BİLGİ1!D44</f>
        <v>DİN KÜLTÜRÜ</v>
      </c>
      <c r="D248" s="8" t="str">
        <f>BİLGİ1!F44</f>
        <v>SUÇATI OO</v>
      </c>
      <c r="E248" s="22" t="str">
        <f t="shared" si="3"/>
        <v/>
      </c>
    </row>
    <row r="249" spans="1:5" hidden="1">
      <c r="A249" s="8" t="str">
        <f>BİLGİ1!B45</f>
        <v>HÜLYA HATEM</v>
      </c>
      <c r="B249" s="8" t="str">
        <f>BİLGİ1!C45</f>
        <v>ATATÜRK OO</v>
      </c>
      <c r="C249" s="8" t="str">
        <f>BİLGİ1!D45</f>
        <v>TÜRKÇE</v>
      </c>
      <c r="D249" s="8" t="str">
        <f>BİLGİ1!F45</f>
        <v>SUÇATI OO</v>
      </c>
      <c r="E249" s="22" t="str">
        <f t="shared" si="3"/>
        <v/>
      </c>
    </row>
    <row r="250" spans="1:5" hidden="1">
      <c r="A250" s="8" t="str">
        <f>BİLGİ1!B46</f>
        <v>MERVE DUMAN</v>
      </c>
      <c r="B250" s="8" t="str">
        <f>BİLGİ1!C46</f>
        <v>ATATÜRK OO</v>
      </c>
      <c r="C250" s="8" t="str">
        <f>BİLGİ1!D46</f>
        <v>MATEMATİK</v>
      </c>
      <c r="D250" s="8" t="str">
        <f>BİLGİ1!F46</f>
        <v>SUÇATI OO</v>
      </c>
      <c r="E250" s="22" t="str">
        <f t="shared" si="3"/>
        <v/>
      </c>
    </row>
    <row r="251" spans="1:5" hidden="1">
      <c r="A251" s="8" t="str">
        <f>BİLGİ1!B47</f>
        <v>MERVE KÖSE</v>
      </c>
      <c r="B251" s="8" t="str">
        <f>BİLGİ1!C47</f>
        <v>ATATÜRK OO</v>
      </c>
      <c r="C251" s="8" t="str">
        <f>BİLGİ1!D47</f>
        <v>OKUL ÖNCESİ</v>
      </c>
      <c r="D251" s="8" t="str">
        <f>BİLGİ1!F47</f>
        <v>ESKİHAMAL OO</v>
      </c>
      <c r="E251" s="22" t="str">
        <f t="shared" si="3"/>
        <v/>
      </c>
    </row>
    <row r="252" spans="1:5" hidden="1">
      <c r="A252" s="8" t="str">
        <f>BİLGİ1!B48</f>
        <v>TALİP BULUT</v>
      </c>
      <c r="B252" s="8" t="str">
        <f>BİLGİ1!C48</f>
        <v>ÖĞRETMEN EVİ</v>
      </c>
      <c r="C252" s="8" t="str">
        <f>BİLGİ1!D48</f>
        <v>SINIF</v>
      </c>
      <c r="D252" s="8" t="str">
        <f>BİLGİ1!F48</f>
        <v>AYVALI OO</v>
      </c>
      <c r="E252" s="22" t="str">
        <f t="shared" si="3"/>
        <v/>
      </c>
    </row>
    <row r="253" spans="1:5" hidden="1">
      <c r="A253" s="8" t="str">
        <f>BİLGİ1!B49</f>
        <v>REMZİYE KÖSE</v>
      </c>
      <c r="B253" s="8" t="str">
        <f>BİLGİ1!C49</f>
        <v>ATATÜRK OO</v>
      </c>
      <c r="C253" s="8" t="str">
        <f>BİLGİ1!D49</f>
        <v>SINIF</v>
      </c>
      <c r="D253" s="8" t="str">
        <f>BİLGİ1!F49</f>
        <v>ESKİHAMAL OO</v>
      </c>
      <c r="E253" s="22" t="str">
        <f t="shared" si="3"/>
        <v/>
      </c>
    </row>
    <row r="254" spans="1:5" hidden="1">
      <c r="A254" s="8" t="str">
        <f>BİLGİ1!B50</f>
        <v>SERKAN ÖZDEMİR</v>
      </c>
      <c r="B254" s="8" t="str">
        <f>BİLGİ1!C50</f>
        <v>ATATÜRK OO</v>
      </c>
      <c r="C254" s="8" t="str">
        <f>BİLGİ1!D50</f>
        <v>SINIF</v>
      </c>
      <c r="D254" s="8" t="str">
        <f>BİLGİ1!F50</f>
        <v>80. YIL YBOO</v>
      </c>
      <c r="E254" s="22" t="str">
        <f t="shared" si="3"/>
        <v/>
      </c>
    </row>
    <row r="255" spans="1:5" hidden="1">
      <c r="A255" s="8" t="str">
        <f>BİLGİ1!B51</f>
        <v>SULTAN MALKOÇOĞLU</v>
      </c>
      <c r="B255" s="8" t="str">
        <f>BİLGİ1!C51</f>
        <v>ATATÜRK OO</v>
      </c>
      <c r="C255" s="8" t="str">
        <f>BİLGİ1!D51</f>
        <v>SINIF</v>
      </c>
      <c r="D255" s="8" t="str">
        <f>BİLGİ1!F51</f>
        <v>SARICA OO</v>
      </c>
      <c r="E255" s="22" t="str">
        <f t="shared" si="3"/>
        <v/>
      </c>
    </row>
    <row r="256" spans="1:5" hidden="1">
      <c r="A256" s="8" t="str">
        <f>BİLGİ1!B52</f>
        <v>BlROL KELEŞ</v>
      </c>
      <c r="B256" s="8" t="str">
        <f>BİLGİ1!C52</f>
        <v>AYVALI OO</v>
      </c>
      <c r="C256" s="8" t="str">
        <f>BİLGİ1!D52</f>
        <v>SINIF</v>
      </c>
      <c r="D256" s="8" t="str">
        <f>BİLGİ1!F52</f>
        <v>80. YIL YBOO</v>
      </c>
      <c r="E256" s="22" t="str">
        <f t="shared" si="3"/>
        <v/>
      </c>
    </row>
    <row r="257" spans="1:5" hidden="1">
      <c r="A257" s="8" t="str">
        <f>BİLGİ1!B53</f>
        <v>HARUN ÇİFTÇİ</v>
      </c>
      <c r="B257" s="8" t="str">
        <f>BİLGİ1!C53</f>
        <v>AYVALI OO</v>
      </c>
      <c r="C257" s="8" t="str">
        <f>BİLGİ1!D53</f>
        <v>BEDEN EĞİTİMİ</v>
      </c>
      <c r="D257" s="8" t="str">
        <f>BİLGİ1!F53</f>
        <v>80. YIL YBOO</v>
      </c>
      <c r="E257" s="22" t="str">
        <f t="shared" si="3"/>
        <v/>
      </c>
    </row>
    <row r="258" spans="1:5" hidden="1">
      <c r="A258" s="8" t="str">
        <f>BİLGİ1!B54</f>
        <v>MESUT GÜRBÜZ</v>
      </c>
      <c r="B258" s="8" t="str">
        <f>BİLGİ1!C54</f>
        <v>AYVALI OO</v>
      </c>
      <c r="C258" s="8" t="str">
        <f>BİLGİ1!D54</f>
        <v>TÜRKÇE</v>
      </c>
      <c r="D258" s="8" t="str">
        <f>BİLGİ1!F54</f>
        <v>80. YIL YBOO</v>
      </c>
      <c r="E258" s="22" t="str">
        <f t="shared" si="3"/>
        <v/>
      </c>
    </row>
    <row r="259" spans="1:5" hidden="1">
      <c r="A259" s="8" t="str">
        <f>BİLGİ1!B55</f>
        <v>NURSELlN EKERBlÇER</v>
      </c>
      <c r="B259" s="8" t="str">
        <f>BİLGİ1!C55</f>
        <v>AYVALI OO</v>
      </c>
      <c r="C259" s="8" t="str">
        <f>BİLGİ1!D55</f>
        <v>SINIF</v>
      </c>
      <c r="D259" s="8" t="str">
        <f>BİLGİ1!F55</f>
        <v>80. YIL YBOO</v>
      </c>
      <c r="E259" s="22" t="str">
        <f t="shared" si="3"/>
        <v/>
      </c>
    </row>
    <row r="260" spans="1:5" hidden="1">
      <c r="A260" s="8" t="str">
        <f>BİLGİ1!B56</f>
        <v>UTKU TURGUT</v>
      </c>
      <c r="B260" s="8" t="str">
        <f>BİLGİ1!C56</f>
        <v>AYVALI OO</v>
      </c>
      <c r="C260" s="8" t="str">
        <f>BİLGİ1!D56</f>
        <v>MATEMATİK</v>
      </c>
      <c r="D260" s="8" t="str">
        <f>BİLGİ1!F56</f>
        <v>80. YIL YBOO</v>
      </c>
      <c r="E260" s="22" t="str">
        <f t="shared" si="3"/>
        <v/>
      </c>
    </row>
    <row r="261" spans="1:5" hidden="1">
      <c r="A261" s="8" t="str">
        <f>BİLGİ1!B57</f>
        <v>FERHAN DEMİR</v>
      </c>
      <c r="B261" s="8" t="str">
        <f>BİLGİ1!C57</f>
        <v>BEYPINAR OO</v>
      </c>
      <c r="C261" s="8" t="str">
        <f>BİLGİ1!D57</f>
        <v>İNGİLİZCE</v>
      </c>
      <c r="D261" s="8">
        <f>BİLGİ1!F57</f>
        <v>0</v>
      </c>
      <c r="E261" s="22" t="str">
        <f t="shared" si="3"/>
        <v/>
      </c>
    </row>
    <row r="262" spans="1:5" hidden="1">
      <c r="A262" s="8" t="str">
        <f>BİLGİ1!B58</f>
        <v>MELİS DAĞLI</v>
      </c>
      <c r="B262" s="8" t="str">
        <f>BİLGİ1!C58</f>
        <v>BEYPINAR OO</v>
      </c>
      <c r="C262" s="8" t="str">
        <f>BİLGİ1!D58</f>
        <v>MATEMATİK</v>
      </c>
      <c r="D262" s="8" t="str">
        <f>BİLGİ1!F58</f>
        <v>80. YIL YBOO</v>
      </c>
      <c r="E262" s="22" t="str">
        <f t="shared" si="3"/>
        <v/>
      </c>
    </row>
    <row r="263" spans="1:5" hidden="1">
      <c r="A263" s="8" t="str">
        <f>BİLGİ1!B59</f>
        <v>ÖMER FARUK KÖSE</v>
      </c>
      <c r="B263" s="8" t="str">
        <f>BİLGİ1!C59</f>
        <v>BEYPINAR OO</v>
      </c>
      <c r="C263" s="8" t="str">
        <f>BİLGİ1!D59</f>
        <v>FEN BİLGİSİ</v>
      </c>
      <c r="D263" s="8">
        <f>BİLGİ1!F59</f>
        <v>0</v>
      </c>
      <c r="E263" s="22" t="str">
        <f t="shared" si="3"/>
        <v/>
      </c>
    </row>
    <row r="264" spans="1:5" hidden="1">
      <c r="A264" s="8" t="str">
        <f>BİLGİ1!B60</f>
        <v>ZEYNEP İSRAFİLOĞLU</v>
      </c>
      <c r="B264" s="8" t="str">
        <f>BİLGİ1!C60</f>
        <v>BEYPINAR OO</v>
      </c>
      <c r="C264" s="8" t="str">
        <f>BİLGİ1!D60</f>
        <v>SINIF</v>
      </c>
      <c r="D264" s="8" t="str">
        <f>BİLGİ1!F60</f>
        <v>80. YIL YBOO</v>
      </c>
      <c r="E264" s="22" t="str">
        <f t="shared" si="3"/>
        <v/>
      </c>
    </row>
    <row r="265" spans="1:5" hidden="1">
      <c r="A265" s="8" t="str">
        <f>BİLGİ1!B61</f>
        <v>EMRE ERDAĞ</v>
      </c>
      <c r="B265" s="8" t="str">
        <f>BİLGİ1!C61</f>
        <v>ÇAMLICA OO</v>
      </c>
      <c r="C265" s="8" t="str">
        <f>BİLGİ1!D61</f>
        <v>MATEMATİK</v>
      </c>
      <c r="D265" s="8" t="str">
        <f>BİLGİ1!F61</f>
        <v>80. YIL YBOO</v>
      </c>
      <c r="E265" s="22" t="str">
        <f t="shared" si="3"/>
        <v/>
      </c>
    </row>
    <row r="266" spans="1:5" hidden="1">
      <c r="A266" s="8" t="str">
        <f>BİLGİ1!B62</f>
        <v>ERSİN CEBECİ</v>
      </c>
      <c r="B266" s="8" t="str">
        <f>BİLGİ1!C62</f>
        <v>ÇAMLICA OO</v>
      </c>
      <c r="C266" s="8" t="str">
        <f>BİLGİ1!D62</f>
        <v>İNGİLİZCE</v>
      </c>
      <c r="D266" s="8">
        <f>BİLGİ1!F62</f>
        <v>0</v>
      </c>
      <c r="E266" s="22" t="str">
        <f t="shared" si="3"/>
        <v/>
      </c>
    </row>
    <row r="267" spans="1:5" hidden="1">
      <c r="A267" s="8" t="str">
        <f>BİLGİ1!B63</f>
        <v>HATUN MERCAN</v>
      </c>
      <c r="B267" s="8" t="str">
        <f>BİLGİ1!C63</f>
        <v>ÇAMLICA OO</v>
      </c>
      <c r="C267" s="8" t="str">
        <f>BİLGİ1!D63</f>
        <v>İNKILAP TARİHİ</v>
      </c>
      <c r="D267" s="8">
        <f>BİLGİ1!F63</f>
        <v>0</v>
      </c>
      <c r="E267" s="22" t="str">
        <f t="shared" si="3"/>
        <v/>
      </c>
    </row>
    <row r="268" spans="1:5" hidden="1">
      <c r="A268" s="8" t="str">
        <f>BİLGİ1!B64</f>
        <v>ÖZGÜR GÖZÜ KARA</v>
      </c>
      <c r="B268" s="8" t="str">
        <f>BİLGİ1!C64</f>
        <v>ÇAMLICA OO</v>
      </c>
      <c r="C268" s="8" t="str">
        <f>BİLGİ1!D64</f>
        <v>TÜRKÇE</v>
      </c>
      <c r="D268" s="8" t="str">
        <f>BİLGİ1!F64</f>
        <v>80. YIL YBOO</v>
      </c>
      <c r="E268" s="22" t="str">
        <f t="shared" si="3"/>
        <v/>
      </c>
    </row>
    <row r="269" spans="1:5" hidden="1">
      <c r="A269" s="8" t="str">
        <f>BİLGİ1!B65</f>
        <v>SERDAR KARAKUZU</v>
      </c>
      <c r="B269" s="8" t="str">
        <f>BİLGİ1!C65</f>
        <v>ÇAMLICA OO</v>
      </c>
      <c r="C269" s="8" t="str">
        <f>BİLGİ1!D65</f>
        <v>FEN BİLGİSİ</v>
      </c>
      <c r="D269" s="8">
        <f>BİLGİ1!F65</f>
        <v>0</v>
      </c>
      <c r="E269" s="22" t="str">
        <f t="shared" si="3"/>
        <v/>
      </c>
    </row>
    <row r="270" spans="1:5" hidden="1">
      <c r="A270" s="8" t="str">
        <f>BİLGİ1!B66</f>
        <v>METHİYE KÜBRA ÖZÇELİK</v>
      </c>
      <c r="B270" s="8" t="str">
        <f>BİLGİ1!C66</f>
        <v>ESKİHAMAL OO</v>
      </c>
      <c r="C270" s="8" t="str">
        <f>BİLGİ1!D66</f>
        <v>MATEMATİK</v>
      </c>
      <c r="D270" s="8" t="str">
        <f>BİLGİ1!F66</f>
        <v>80. YIL YBOO</v>
      </c>
      <c r="E270" s="22" t="str">
        <f t="shared" ref="E270:E333" si="4">IF(D270=$B$2,1,"")</f>
        <v/>
      </c>
    </row>
    <row r="271" spans="1:5" hidden="1">
      <c r="A271" s="8" t="str">
        <f>BİLGİ1!B67</f>
        <v>NAZLI DENİZ DAMYAN</v>
      </c>
      <c r="B271" s="8" t="str">
        <f>BİLGİ1!C67</f>
        <v>ESKİHAMAL OO</v>
      </c>
      <c r="C271" s="8" t="str">
        <f>BİLGİ1!D67</f>
        <v>İNGİLİZCE</v>
      </c>
      <c r="D271" s="8">
        <f>BİLGİ1!F67</f>
        <v>0</v>
      </c>
      <c r="E271" s="22" t="str">
        <f t="shared" si="4"/>
        <v/>
      </c>
    </row>
    <row r="272" spans="1:5" hidden="1">
      <c r="A272" s="8" t="e">
        <f>BİLGİ1!#REF!</f>
        <v>#REF!</v>
      </c>
      <c r="B272" s="8" t="e">
        <f>BİLGİ1!#REF!</f>
        <v>#REF!</v>
      </c>
      <c r="C272" s="8" t="e">
        <f>BİLGİ1!#REF!</f>
        <v>#REF!</v>
      </c>
      <c r="D272" s="8" t="e">
        <f>BİLGİ1!#REF!</f>
        <v>#REF!</v>
      </c>
      <c r="E272" s="22" t="e">
        <f t="shared" si="4"/>
        <v>#REF!</v>
      </c>
    </row>
    <row r="273" spans="1:5" hidden="1">
      <c r="A273" s="8" t="str">
        <f>BİLGİ1!B68</f>
        <v>ERDAL ONAY</v>
      </c>
      <c r="B273" s="8" t="str">
        <f>BİLGİ1!C68</f>
        <v>GÜRÜN AL</v>
      </c>
      <c r="C273" s="8" t="str">
        <f>BİLGİ1!D68</f>
        <v>RESİM</v>
      </c>
      <c r="D273" s="8" t="str">
        <f>BİLGİ1!F68</f>
        <v>YOLGEÇEN OO</v>
      </c>
      <c r="E273" s="22" t="str">
        <f t="shared" si="4"/>
        <v/>
      </c>
    </row>
    <row r="274" spans="1:5" hidden="1">
      <c r="A274" s="8" t="str">
        <f>BİLGİ1!B69</f>
        <v>ERDEM ERDIŞ</v>
      </c>
      <c r="B274" s="8" t="str">
        <f>BİLGİ1!C69</f>
        <v>GÜRÜN AL</v>
      </c>
      <c r="C274" s="8" t="str">
        <f>BİLGİ1!D69</f>
        <v>FEN BİLGİSİ</v>
      </c>
      <c r="D274" s="8">
        <f>BİLGİ1!F69</f>
        <v>0</v>
      </c>
      <c r="E274" s="22" t="str">
        <f t="shared" si="4"/>
        <v/>
      </c>
    </row>
    <row r="275" spans="1:5">
      <c r="A275" s="8" t="str">
        <f>BİLGİ1!B70</f>
        <v>FİLİZ HAMZAOGLU</v>
      </c>
      <c r="B275" s="8" t="str">
        <f>BİLGİ1!C70</f>
        <v>GÜRÜN AL</v>
      </c>
      <c r="C275" s="8" t="str">
        <f>BİLGİ1!D70</f>
        <v>MATEMATİK</v>
      </c>
      <c r="D275" s="8" t="str">
        <f>BİLGİ1!F70</f>
        <v>ATATÜRK OO</v>
      </c>
      <c r="E275" s="22">
        <f t="shared" si="4"/>
        <v>1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4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4"/>
        <v>#REF!</v>
      </c>
    </row>
    <row r="278" spans="1:5" hidden="1">
      <c r="A278" s="8" t="e">
        <f>BİLGİ1!#REF!</f>
        <v>#REF!</v>
      </c>
      <c r="B278" s="8" t="e">
        <f>BİLGİ1!#REF!</f>
        <v>#REF!</v>
      </c>
      <c r="C278" s="8" t="e">
        <f>BİLGİ1!#REF!</f>
        <v>#REF!</v>
      </c>
      <c r="D278" s="8" t="e">
        <f>BİLGİ1!#REF!</f>
        <v>#REF!</v>
      </c>
      <c r="E278" s="22" t="e">
        <f t="shared" si="4"/>
        <v>#REF!</v>
      </c>
    </row>
    <row r="279" spans="1:5" hidden="1">
      <c r="A279" s="8" t="str">
        <f>BİLGİ1!B71</f>
        <v>İSMAİL ÖZENTÜRK</v>
      </c>
      <c r="B279" s="8" t="str">
        <f>BİLGİ1!C71</f>
        <v>GÜRÜN AL</v>
      </c>
      <c r="C279" s="8" t="str">
        <f>BİLGİ1!D71</f>
        <v>FEN BİLGİSİ</v>
      </c>
      <c r="D279" s="8">
        <f>BİLGİ1!F71</f>
        <v>0</v>
      </c>
      <c r="E279" s="22" t="str">
        <f t="shared" si="4"/>
        <v/>
      </c>
    </row>
    <row r="280" spans="1:5" hidden="1">
      <c r="A280" s="8" t="e">
        <f>BİLGİ1!#REF!</f>
        <v>#REF!</v>
      </c>
      <c r="B280" s="8" t="e">
        <f>BİLGİ1!#REF!</f>
        <v>#REF!</v>
      </c>
      <c r="C280" s="8" t="e">
        <f>BİLGİ1!#REF!</f>
        <v>#REF!</v>
      </c>
      <c r="D280" s="8" t="e">
        <f>BİLGİ1!#REF!</f>
        <v>#REF!</v>
      </c>
      <c r="E280" s="22" t="e">
        <f t="shared" si="4"/>
        <v>#REF!</v>
      </c>
    </row>
    <row r="281" spans="1:5" hidden="1">
      <c r="A281" s="8" t="str">
        <f>BİLGİ1!B72</f>
        <v>MUHAMMET SAVAŞ</v>
      </c>
      <c r="B281" s="8" t="str">
        <f>BİLGİ1!C72</f>
        <v>GÜRÜN AL</v>
      </c>
      <c r="C281" s="8" t="str">
        <f>BİLGİ1!D72</f>
        <v>İNGİLİZCE</v>
      </c>
      <c r="D281" s="8">
        <f>BİLGİ1!F72</f>
        <v>0</v>
      </c>
      <c r="E281" s="22" t="str">
        <f t="shared" si="4"/>
        <v/>
      </c>
    </row>
    <row r="282" spans="1:5">
      <c r="A282" s="8" t="str">
        <f>BİLGİ1!B73</f>
        <v>NİLÜFER KARAHAN</v>
      </c>
      <c r="B282" s="8" t="str">
        <f>BİLGİ1!C73</f>
        <v>GÜRÜN AL</v>
      </c>
      <c r="C282" s="8" t="str">
        <f>BİLGİ1!D73</f>
        <v>TÜRKÇE</v>
      </c>
      <c r="D282" s="8" t="str">
        <f>BİLGİ1!F73</f>
        <v>ATATÜRK OO</v>
      </c>
      <c r="E282" s="22">
        <f t="shared" si="4"/>
        <v>1</v>
      </c>
    </row>
    <row r="283" spans="1:5" hidden="1">
      <c r="A283" s="8" t="str">
        <f>BİLGİ1!B74</f>
        <v>ARİF KARTAL</v>
      </c>
      <c r="B283" s="8" t="str">
        <f>BİLGİ1!C74</f>
        <v>İMAM HATİP OO</v>
      </c>
      <c r="C283" s="8" t="str">
        <f>BİLGİ1!D74</f>
        <v>İNKILAP TARİHİ</v>
      </c>
      <c r="D283" s="8">
        <f>BİLGİ1!F74</f>
        <v>0</v>
      </c>
      <c r="E283" s="22" t="str">
        <f t="shared" si="4"/>
        <v/>
      </c>
    </row>
    <row r="284" spans="1:5" hidden="1">
      <c r="A284" s="8" t="str">
        <f>BİLGİ1!B75</f>
        <v>CUMHUR ÖZ KURT</v>
      </c>
      <c r="B284" s="8" t="str">
        <f>BİLGİ1!C75</f>
        <v>İMAM HATİP OO</v>
      </c>
      <c r="C284" s="8" t="str">
        <f>BİLGİ1!D75</f>
        <v>BİLİŞİM</v>
      </c>
      <c r="D284" s="8" t="str">
        <f>BİLGİ1!F75</f>
        <v>AYVALI OO</v>
      </c>
      <c r="E284" s="22" t="str">
        <f t="shared" si="4"/>
        <v/>
      </c>
    </row>
    <row r="285" spans="1:5" hidden="1">
      <c r="A285" s="8" t="str">
        <f>BİLGİ1!B76</f>
        <v>FATMA TORUN</v>
      </c>
      <c r="B285" s="8" t="str">
        <f>BİLGİ1!C76</f>
        <v>İMAM HATİP OO</v>
      </c>
      <c r="C285" s="8" t="str">
        <f>BİLGİ1!D76</f>
        <v>REHBERLİK</v>
      </c>
      <c r="D285" s="8" t="str">
        <f>BİLGİ1!F76</f>
        <v>BEYPINAR OO</v>
      </c>
      <c r="E285" s="22" t="str">
        <f t="shared" si="4"/>
        <v/>
      </c>
    </row>
    <row r="286" spans="1:5" hidden="1">
      <c r="A286" s="8" t="str">
        <f>BİLGİ1!B77</f>
        <v>GÜL ÇÎÇEK</v>
      </c>
      <c r="B286" s="8" t="str">
        <f>BİLGİ1!C77</f>
        <v>İMAM HATİP OO</v>
      </c>
      <c r="C286" s="8" t="str">
        <f>BİLGİ1!D77</f>
        <v>FEN BİLGİSİ</v>
      </c>
      <c r="D286" s="8">
        <f>BİLGİ1!F77</f>
        <v>0</v>
      </c>
      <c r="E286" s="22" t="str">
        <f t="shared" si="4"/>
        <v/>
      </c>
    </row>
    <row r="287" spans="1:5" hidden="1">
      <c r="A287" s="8" t="str">
        <f>BİLGİ1!B78</f>
        <v>HAŞAN BEDİR</v>
      </c>
      <c r="B287" s="8" t="str">
        <f>BİLGİ1!C78</f>
        <v>İMAM HATİP OO</v>
      </c>
      <c r="C287" s="8" t="str">
        <f>BİLGİ1!D78</f>
        <v>DİN KÜLTÜRÜ</v>
      </c>
      <c r="D287" s="8" t="str">
        <f>BİLGİ1!F78</f>
        <v>AYVALI OO</v>
      </c>
      <c r="E287" s="22" t="str">
        <f t="shared" si="4"/>
        <v/>
      </c>
    </row>
    <row r="288" spans="1:5" hidden="1">
      <c r="A288" s="8" t="str">
        <f>BİLGİ1!B79</f>
        <v>HÜSEYİN AÇIKBAŞ</v>
      </c>
      <c r="B288" s="8" t="str">
        <f>BİLGİ1!C79</f>
        <v>İMAM HATİP OO</v>
      </c>
      <c r="C288" s="8" t="str">
        <f>BİLGİ1!D79</f>
        <v>TÜRKÇE</v>
      </c>
      <c r="D288" s="8" t="str">
        <f>BİLGİ1!F79</f>
        <v>SARICA OO</v>
      </c>
      <c r="E288" s="22" t="str">
        <f t="shared" si="4"/>
        <v/>
      </c>
    </row>
    <row r="289" spans="1:5" hidden="1">
      <c r="A289" s="8" t="str">
        <f>BİLGİ1!B80</f>
        <v>ISMlGÜL SAVAŞ</v>
      </c>
      <c r="B289" s="8" t="str">
        <f>BİLGİ1!C80</f>
        <v>İMAM HATİP OO</v>
      </c>
      <c r="C289" s="8" t="str">
        <f>BİLGİ1!D80</f>
        <v>İNGİLİZCE</v>
      </c>
      <c r="D289" s="8">
        <f>BİLGİ1!F80</f>
        <v>0</v>
      </c>
      <c r="E289" s="22" t="str">
        <f t="shared" si="4"/>
        <v/>
      </c>
    </row>
    <row r="290" spans="1:5" hidden="1">
      <c r="A290" s="8" t="str">
        <f>BİLGİ1!B81</f>
        <v>MEHMET BERATBAY ÇETİN</v>
      </c>
      <c r="B290" s="8" t="str">
        <f>BİLGİ1!C81</f>
        <v>İMAM HATİP OO</v>
      </c>
      <c r="C290" s="8" t="str">
        <f>BİLGİ1!D81</f>
        <v>TÜRKÇE</v>
      </c>
      <c r="D290" s="8" t="str">
        <f>BİLGİ1!F81</f>
        <v>ÇAMLICA OO</v>
      </c>
      <c r="E290" s="22" t="str">
        <f t="shared" si="4"/>
        <v/>
      </c>
    </row>
    <row r="291" spans="1:5" hidden="1">
      <c r="A291" s="8" t="str">
        <f>BİLGİ1!B82</f>
        <v>NlLGÜN AKBAL</v>
      </c>
      <c r="B291" s="8" t="str">
        <f>BİLGİ1!C82</f>
        <v>İMAM HATİP OO</v>
      </c>
      <c r="C291" s="8" t="str">
        <f>BİLGİ1!D82</f>
        <v>MATEMATİK</v>
      </c>
      <c r="D291" s="8" t="str">
        <f>BİLGİ1!F82</f>
        <v>KEMAL ÖZALPER OO</v>
      </c>
      <c r="E291" s="22" t="str">
        <f t="shared" si="4"/>
        <v/>
      </c>
    </row>
    <row r="292" spans="1:5" hidden="1">
      <c r="A292" s="8" t="str">
        <f>BİLGİ1!B83</f>
        <v>TUĞBA KUŞÇU</v>
      </c>
      <c r="B292" s="8" t="str">
        <f>BİLGİ1!C83</f>
        <v>İMAM HATİP OO</v>
      </c>
      <c r="C292" s="8" t="str">
        <f>BİLGİ1!D83</f>
        <v>FEN BİLGİSİ</v>
      </c>
      <c r="D292" s="8">
        <f>BİLGİ1!F83</f>
        <v>0</v>
      </c>
      <c r="E292" s="22" t="str">
        <f t="shared" si="4"/>
        <v/>
      </c>
    </row>
    <row r="293" spans="1:5" hidden="1">
      <c r="A293" s="8" t="str">
        <f>BİLGİ1!B84</f>
        <v>TUNCER ÖZ</v>
      </c>
      <c r="B293" s="8" t="str">
        <f>BİLGİ1!C84</f>
        <v>İMAM HATİP OO</v>
      </c>
      <c r="C293" s="8" t="str">
        <f>BİLGİ1!D84</f>
        <v>İNGİLİZCE</v>
      </c>
      <c r="D293" s="8">
        <f>BİLGİ1!F84</f>
        <v>0</v>
      </c>
      <c r="E293" s="22" t="str">
        <f t="shared" si="4"/>
        <v/>
      </c>
    </row>
    <row r="294" spans="1:5" hidden="1">
      <c r="A294" s="8" t="str">
        <f>BİLGİ1!B85</f>
        <v>ZEYNEP KIYAK</v>
      </c>
      <c r="B294" s="8" t="str">
        <f>BİLGİ1!C85</f>
        <v>İMAM HATİP OO</v>
      </c>
      <c r="C294" s="8" t="str">
        <f>BİLGİ1!D85</f>
        <v>DİN KÜLTÜRÜ</v>
      </c>
      <c r="D294" s="8" t="str">
        <f>BİLGİ1!F85</f>
        <v>BEYPINAR OO</v>
      </c>
      <c r="E294" s="22" t="str">
        <f t="shared" si="4"/>
        <v/>
      </c>
    </row>
    <row r="295" spans="1:5" hidden="1">
      <c r="A295" s="8" t="str">
        <f>BİLGİ1!B86</f>
        <v>ALİ KARATAŞ</v>
      </c>
      <c r="B295" s="8" t="str">
        <f>BİLGİ1!C86</f>
        <v>KEMAL ÖZALPER OO</v>
      </c>
      <c r="C295" s="8" t="str">
        <f>BİLGİ1!D86</f>
        <v>SINIF</v>
      </c>
      <c r="D295" s="8" t="str">
        <f>BİLGİ1!F86</f>
        <v>SUÇATI OO</v>
      </c>
      <c r="E295" s="22" t="str">
        <f t="shared" si="4"/>
        <v/>
      </c>
    </row>
    <row r="296" spans="1:5" hidden="1">
      <c r="A296" s="8" t="str">
        <f>BİLGİ1!B87</f>
        <v>AZİZE ALTUNTAŞ</v>
      </c>
      <c r="B296" s="8" t="str">
        <f>BİLGİ1!C87</f>
        <v>KEMAL ÖZALPER OO</v>
      </c>
      <c r="C296" s="8" t="str">
        <f>BİLGİ1!D87</f>
        <v>SINIF</v>
      </c>
      <c r="D296" s="8" t="str">
        <f>BİLGİ1!F87</f>
        <v>BEYPINAR OO</v>
      </c>
      <c r="E296" s="22" t="str">
        <f t="shared" si="4"/>
        <v/>
      </c>
    </row>
    <row r="297" spans="1:5" hidden="1">
      <c r="A297" s="8" t="str">
        <f>BİLGİ1!B88</f>
        <v>CELAL GÜRLERCE</v>
      </c>
      <c r="B297" s="8" t="str">
        <f>BİLGİ1!C88</f>
        <v>KEMAL ÖZALPER OO</v>
      </c>
      <c r="C297" s="8" t="str">
        <f>BİLGİ1!D88</f>
        <v>SINIF</v>
      </c>
      <c r="D297" s="8" t="str">
        <f>BİLGİ1!F88</f>
        <v>AYVALI OO</v>
      </c>
      <c r="E297" s="22" t="str">
        <f t="shared" si="4"/>
        <v/>
      </c>
    </row>
    <row r="298" spans="1:5" hidden="1">
      <c r="A298" s="8" t="e">
        <f>BİLGİ1!#REF!</f>
        <v>#REF!</v>
      </c>
      <c r="B298" s="8" t="e">
        <f>BİLGİ1!#REF!</f>
        <v>#REF!</v>
      </c>
      <c r="C298" s="8" t="e">
        <f>BİLGİ1!#REF!</f>
        <v>#REF!</v>
      </c>
      <c r="D298" s="8" t="e">
        <f>BİLGİ1!#REF!</f>
        <v>#REF!</v>
      </c>
      <c r="E298" s="22" t="e">
        <f t="shared" si="4"/>
        <v>#REF!</v>
      </c>
    </row>
    <row r="299" spans="1:5" hidden="1">
      <c r="A299" s="8" t="str">
        <f>BİLGİ1!B89</f>
        <v>EMİNE KÜPELİ</v>
      </c>
      <c r="B299" s="8" t="str">
        <f>BİLGİ1!C89</f>
        <v>KEMAL ÖZALPER OO</v>
      </c>
      <c r="C299" s="8" t="str">
        <f>BİLGİ1!D89</f>
        <v>MATEMATİK</v>
      </c>
      <c r="D299" s="8" t="str">
        <f>BİLGİ1!F89</f>
        <v>SUÇATI OO</v>
      </c>
      <c r="E299" s="22" t="str">
        <f t="shared" si="4"/>
        <v/>
      </c>
    </row>
    <row r="300" spans="1:5" hidden="1">
      <c r="A300" s="8" t="e">
        <f>BİLGİ1!#REF!</f>
        <v>#REF!</v>
      </c>
      <c r="B300" s="8" t="e">
        <f>BİLGİ1!#REF!</f>
        <v>#REF!</v>
      </c>
      <c r="C300" s="8" t="e">
        <f>BİLGİ1!#REF!</f>
        <v>#REF!</v>
      </c>
      <c r="D300" s="8" t="e">
        <f>BİLGİ1!#REF!</f>
        <v>#REF!</v>
      </c>
      <c r="E300" s="22" t="e">
        <f t="shared" si="4"/>
        <v>#REF!</v>
      </c>
    </row>
    <row r="301" spans="1:5" hidden="1">
      <c r="A301" s="8" t="str">
        <f>BİLGİ1!B90</f>
        <v>MUKADDER AÇIKBAŞ</v>
      </c>
      <c r="B301" s="8" t="str">
        <f>BİLGİ1!C90</f>
        <v>KEMAL ÖZALPER OO</v>
      </c>
      <c r="C301" s="8" t="str">
        <f>BİLGİ1!D90</f>
        <v>TÜRKÇE</v>
      </c>
      <c r="D301" s="8" t="str">
        <f>BİLGİ1!F90</f>
        <v>80. YIL YBOO</v>
      </c>
      <c r="E301" s="22" t="str">
        <f t="shared" si="4"/>
        <v/>
      </c>
    </row>
    <row r="302" spans="1:5" hidden="1">
      <c r="A302" s="8" t="str">
        <f>BİLGİ1!B91</f>
        <v>MUTLU AKKAŞ</v>
      </c>
      <c r="B302" s="8" t="str">
        <f>BİLGİ1!C91</f>
        <v>KEMAL ÖZALPER OO</v>
      </c>
      <c r="C302" s="8" t="str">
        <f>BİLGİ1!D91</f>
        <v>SINIF</v>
      </c>
      <c r="D302" s="8" t="str">
        <f>BİLGİ1!F91</f>
        <v>SUÇATI OO</v>
      </c>
      <c r="E302" s="22" t="str">
        <f t="shared" si="4"/>
        <v/>
      </c>
    </row>
    <row r="303" spans="1:5" hidden="1">
      <c r="A303" s="8" t="str">
        <f>BİLGİ1!B92</f>
        <v>NUH CANSIZ</v>
      </c>
      <c r="B303" s="8" t="str">
        <f>BİLGİ1!C92</f>
        <v>KEMAL ÖZALPER OO</v>
      </c>
      <c r="C303" s="8" t="str">
        <f>BİLGİ1!D92</f>
        <v>SINIF</v>
      </c>
      <c r="D303" s="8" t="str">
        <f>BİLGİ1!F92</f>
        <v>SARICA OO</v>
      </c>
      <c r="E303" s="22" t="str">
        <f t="shared" si="4"/>
        <v/>
      </c>
    </row>
    <row r="304" spans="1:5" hidden="1">
      <c r="A304" s="8" t="str">
        <f>BİLGİ1!B93</f>
        <v>SÜMEYYE ÇETİN</v>
      </c>
      <c r="B304" s="8" t="str">
        <f>BİLGİ1!C93</f>
        <v>KEMAL ÖZALPER OO</v>
      </c>
      <c r="C304" s="8" t="str">
        <f>BİLGİ1!D93</f>
        <v>İNGİLİZCE</v>
      </c>
      <c r="D304" s="8">
        <f>BİLGİ1!F93</f>
        <v>0</v>
      </c>
      <c r="E304" s="22" t="str">
        <f t="shared" si="4"/>
        <v/>
      </c>
    </row>
    <row r="305" spans="1:5" hidden="1">
      <c r="A305" s="8" t="str">
        <f>BİLGİ1!B94</f>
        <v>ŞENGÜL BOYRAZ</v>
      </c>
      <c r="B305" s="8" t="str">
        <f>BİLGİ1!C94</f>
        <v>KEMAL ÖZALPER OO</v>
      </c>
      <c r="C305" s="8" t="str">
        <f>BİLGİ1!D94</f>
        <v>SINIF</v>
      </c>
      <c r="D305" s="8" t="str">
        <f>BİLGİ1!F94</f>
        <v>ÇAMLICA OO</v>
      </c>
      <c r="E305" s="22" t="str">
        <f t="shared" si="4"/>
        <v/>
      </c>
    </row>
    <row r="306" spans="1:5" hidden="1">
      <c r="A306" s="8" t="str">
        <f>BİLGİ1!B95</f>
        <v>YAKUP ÇİMEN</v>
      </c>
      <c r="B306" s="8" t="str">
        <f>BİLGİ1!C95</f>
        <v>KEMAL ÖZALPER OO</v>
      </c>
      <c r="C306" s="8" t="str">
        <f>BİLGİ1!D95</f>
        <v>SINIF</v>
      </c>
      <c r="D306" s="8" t="str">
        <f>BİLGİ1!F95</f>
        <v>ESKİHAMAL OO</v>
      </c>
      <c r="E306" s="22" t="str">
        <f t="shared" si="4"/>
        <v/>
      </c>
    </row>
    <row r="307" spans="1:5">
      <c r="A307" s="8" t="str">
        <f>BİLGİ1!B96</f>
        <v>HACER BAYAZlT</v>
      </c>
      <c r="B307" s="8" t="str">
        <f>BİLGİ1!C96</f>
        <v>SARICA OO</v>
      </c>
      <c r="C307" s="8" t="str">
        <f>BİLGİ1!D96</f>
        <v>SINIF</v>
      </c>
      <c r="D307" s="8" t="str">
        <f>BİLGİ1!F96</f>
        <v>ATATÜRK OO</v>
      </c>
      <c r="E307" s="22">
        <f t="shared" si="4"/>
        <v>1</v>
      </c>
    </row>
    <row r="308" spans="1:5">
      <c r="A308" s="8" t="str">
        <f>BİLGİ1!B97</f>
        <v>HARUN DOĞRU</v>
      </c>
      <c r="B308" s="8" t="str">
        <f>BİLGİ1!C97</f>
        <v>SARICA OO</v>
      </c>
      <c r="C308" s="8" t="str">
        <f>BİLGİ1!D97</f>
        <v>SINIF</v>
      </c>
      <c r="D308" s="8" t="str">
        <f>BİLGİ1!F97</f>
        <v>ATATÜRK OO</v>
      </c>
      <c r="E308" s="22">
        <f t="shared" si="4"/>
        <v>1</v>
      </c>
    </row>
    <row r="309" spans="1:5">
      <c r="A309" s="8" t="str">
        <f>BİLGİ1!B98</f>
        <v>MÜSLÜM ÇOLAK</v>
      </c>
      <c r="B309" s="8" t="str">
        <f>BİLGİ1!C98</f>
        <v>SARICA OO</v>
      </c>
      <c r="C309" s="8" t="str">
        <f>BİLGİ1!D98</f>
        <v>BEDEN EĞİTİMİ</v>
      </c>
      <c r="D309" s="8" t="str">
        <f>BİLGİ1!F98</f>
        <v>ATATÜRK OO</v>
      </c>
      <c r="E309" s="22">
        <f t="shared" si="4"/>
        <v>1</v>
      </c>
    </row>
    <row r="310" spans="1:5" hidden="1">
      <c r="A310" s="8" t="str">
        <f>BİLGİ1!B99</f>
        <v>NİHAN CANSIZ</v>
      </c>
      <c r="B310" s="8" t="str">
        <f>BİLGİ1!C99</f>
        <v>SARICA OO</v>
      </c>
      <c r="C310" s="8" t="str">
        <f>BİLGİ1!D99</f>
        <v>SINIF</v>
      </c>
      <c r="D310" s="8" t="str">
        <f>BİLGİ1!F99</f>
        <v>80. YIL YBOO</v>
      </c>
      <c r="E310" s="22" t="str">
        <f t="shared" si="4"/>
        <v/>
      </c>
    </row>
    <row r="311" spans="1:5" hidden="1">
      <c r="A311" s="8" t="str">
        <f>BİLGİ1!B100</f>
        <v>RAHMAN CAN</v>
      </c>
      <c r="B311" s="8" t="str">
        <f>BİLGİ1!C100</f>
        <v>SARICA OO</v>
      </c>
      <c r="C311" s="8" t="str">
        <f>BİLGİ1!D100</f>
        <v>MATEMATİK</v>
      </c>
      <c r="D311" s="8" t="str">
        <f>BİLGİ1!F100</f>
        <v>80. YIL YBOO</v>
      </c>
      <c r="E311" s="22" t="str">
        <f t="shared" si="4"/>
        <v/>
      </c>
    </row>
    <row r="312" spans="1:5" hidden="1">
      <c r="A312" s="8" t="str">
        <f>BİLGİ1!B101</f>
        <v>TAYLAN SARI BAŞ</v>
      </c>
      <c r="B312" s="8" t="str">
        <f>BİLGİ1!C101</f>
        <v>SARICA OO</v>
      </c>
      <c r="C312" s="8" t="str">
        <f>BİLGİ1!D101</f>
        <v>TÜRKÇE</v>
      </c>
      <c r="D312" s="8" t="str">
        <f>BİLGİ1!F101</f>
        <v>80. YIL YBOO</v>
      </c>
      <c r="E312" s="22" t="str">
        <f t="shared" si="4"/>
        <v/>
      </c>
    </row>
    <row r="313" spans="1:5" hidden="1">
      <c r="A313" s="8" t="e">
        <f>BİLGİ1!#REF!</f>
        <v>#REF!</v>
      </c>
      <c r="B313" s="8" t="e">
        <f>BİLGİ1!#REF!</f>
        <v>#REF!</v>
      </c>
      <c r="C313" s="8" t="e">
        <f>BİLGİ1!#REF!</f>
        <v>#REF!</v>
      </c>
      <c r="D313" s="8" t="e">
        <f>BİLGİ1!#REF!</f>
        <v>#REF!</v>
      </c>
      <c r="E313" s="22" t="e">
        <f t="shared" si="4"/>
        <v>#REF!</v>
      </c>
    </row>
    <row r="314" spans="1:5" hidden="1">
      <c r="A314" s="8" t="str">
        <f>BİLGİ1!B102</f>
        <v>BÜŞRA BAYRAM</v>
      </c>
      <c r="B314" s="8" t="str">
        <f>BİLGİ1!C102</f>
        <v>SUÇATI OO</v>
      </c>
      <c r="C314" s="8" t="str">
        <f>BİLGİ1!D102</f>
        <v>SINIF</v>
      </c>
      <c r="D314" s="8" t="str">
        <f>BİLGİ1!F102</f>
        <v>80. YIL YBOO</v>
      </c>
      <c r="E314" s="22" t="str">
        <f t="shared" si="4"/>
        <v/>
      </c>
    </row>
    <row r="315" spans="1:5" hidden="1">
      <c r="A315" s="8" t="str">
        <f>BİLGİ1!B103</f>
        <v>DEMET KENAR</v>
      </c>
      <c r="B315" s="8" t="str">
        <f>BİLGİ1!C103</f>
        <v>SUÇATI OO</v>
      </c>
      <c r="C315" s="8" t="str">
        <f>BİLGİ1!D103</f>
        <v>SINIF</v>
      </c>
      <c r="D315" s="8" t="str">
        <f>BİLGİ1!F103</f>
        <v>80. YIL YBOO</v>
      </c>
      <c r="E315" s="22" t="str">
        <f t="shared" si="4"/>
        <v/>
      </c>
    </row>
    <row r="316" spans="1:5" hidden="1">
      <c r="A316" s="8" t="str">
        <f>BİLGİ1!B104</f>
        <v>FATMA ACI SU</v>
      </c>
      <c r="B316" s="8" t="str">
        <f>BİLGİ1!C104</f>
        <v>SUÇATI OO</v>
      </c>
      <c r="C316" s="8" t="str">
        <f>BİLGİ1!D104</f>
        <v>DİN KÜLTÜRÜ</v>
      </c>
      <c r="D316" s="8" t="str">
        <f>BİLGİ1!F104</f>
        <v>80. YIL YBOO</v>
      </c>
      <c r="E316" s="22" t="str">
        <f t="shared" si="4"/>
        <v/>
      </c>
    </row>
    <row r="317" spans="1:5" hidden="1">
      <c r="A317" s="8" t="str">
        <f>BİLGİ1!B105</f>
        <v>KÜBRA SULTAN</v>
      </c>
      <c r="B317" s="8" t="str">
        <f>BİLGİ1!C105</f>
        <v>SUÇATI OO</v>
      </c>
      <c r="C317" s="8" t="str">
        <f>BİLGİ1!D105</f>
        <v>FEN BİLGİSİ</v>
      </c>
      <c r="D317" s="8">
        <f>BİLGİ1!F105</f>
        <v>0</v>
      </c>
      <c r="E317" s="22" t="str">
        <f t="shared" si="4"/>
        <v/>
      </c>
    </row>
    <row r="318" spans="1:5" hidden="1">
      <c r="A318" s="8" t="str">
        <f>BİLGİ1!B106</f>
        <v>TUNCAY DEMİR</v>
      </c>
      <c r="B318" s="8" t="str">
        <f>BİLGİ1!C106</f>
        <v>SUÇATI OO</v>
      </c>
      <c r="C318" s="8" t="str">
        <f>BİLGİ1!D106</f>
        <v>İNKILAP TARİHİ</v>
      </c>
      <c r="D318" s="8">
        <f>BİLGİ1!F106</f>
        <v>0</v>
      </c>
      <c r="E318" s="22" t="str">
        <f t="shared" si="4"/>
        <v/>
      </c>
    </row>
    <row r="319" spans="1:5" hidden="1">
      <c r="A319" s="8" t="str">
        <f>BİLGİ1!B107</f>
        <v>YILDIZ ÖNEŞ</v>
      </c>
      <c r="B319" s="8" t="str">
        <f>BİLGİ1!C107</f>
        <v>SUÇATI OO</v>
      </c>
      <c r="C319" s="8" t="str">
        <f>BİLGİ1!D107</f>
        <v>MATEMATİK</v>
      </c>
      <c r="D319" s="8" t="str">
        <f>BİLGİ1!F107</f>
        <v>80. YIL YBOO</v>
      </c>
      <c r="E319" s="22" t="str">
        <f t="shared" si="4"/>
        <v/>
      </c>
    </row>
    <row r="320" spans="1:5" hidden="1">
      <c r="A320" s="8" t="str">
        <f>BİLGİ1!B108</f>
        <v>ZUHAL BÎLGÎÇ</v>
      </c>
      <c r="B320" s="8" t="str">
        <f>BİLGİ1!C108</f>
        <v>SUÇATI OO</v>
      </c>
      <c r="C320" s="8" t="str">
        <f>BİLGİ1!D108</f>
        <v>BEDEN EĞİTİMİ</v>
      </c>
      <c r="D320" s="8" t="str">
        <f>BİLGİ1!F108</f>
        <v>80. YIL YBOO</v>
      </c>
      <c r="E320" s="22" t="str">
        <f t="shared" si="4"/>
        <v/>
      </c>
    </row>
    <row r="321" spans="1:5" hidden="1">
      <c r="A321" s="8" t="str">
        <f>BİLGİ1!B109</f>
        <v>AYDIN SUVAKCI</v>
      </c>
      <c r="B321" s="8" t="str">
        <f>BİLGİ1!C109</f>
        <v>TEPECİK OO</v>
      </c>
      <c r="C321" s="8" t="str">
        <f>BİLGİ1!D109</f>
        <v>İNKILAP TARİHİ</v>
      </c>
      <c r="D321" s="8">
        <f>BİLGİ1!F109</f>
        <v>0</v>
      </c>
      <c r="E321" s="22" t="str">
        <f t="shared" si="4"/>
        <v/>
      </c>
    </row>
    <row r="322" spans="1:5" hidden="1">
      <c r="A322" s="8" t="str">
        <f>BİLGİ1!B110</f>
        <v>AYŞE GÜNEY</v>
      </c>
      <c r="B322" s="8" t="str">
        <f>BİLGİ1!C110</f>
        <v>TEPECİK OO</v>
      </c>
      <c r="C322" s="8" t="str">
        <f>BİLGİ1!D110</f>
        <v>DİN KÜLTÜRÜ</v>
      </c>
      <c r="D322" s="8" t="str">
        <f>BİLGİ1!F110</f>
        <v>80. YIL YBOO</v>
      </c>
      <c r="E322" s="22" t="str">
        <f t="shared" si="4"/>
        <v/>
      </c>
    </row>
    <row r="323" spans="1:5" hidden="1">
      <c r="A323" s="8" t="e">
        <f>BİLGİ1!#REF!</f>
        <v>#REF!</v>
      </c>
      <c r="B323" s="8" t="e">
        <f>BİLGİ1!#REF!</f>
        <v>#REF!</v>
      </c>
      <c r="C323" s="8" t="e">
        <f>BİLGİ1!#REF!</f>
        <v>#REF!</v>
      </c>
      <c r="D323" s="8" t="e">
        <f>BİLGİ1!#REF!</f>
        <v>#REF!</v>
      </c>
      <c r="E323" s="22" t="e">
        <f t="shared" si="4"/>
        <v>#REF!</v>
      </c>
    </row>
    <row r="324" spans="1:5" hidden="1">
      <c r="A324" s="8" t="str">
        <f>BİLGİ1!B111</f>
        <v>EGEMEN ÜREGEN</v>
      </c>
      <c r="B324" s="8" t="str">
        <f>BİLGİ1!C111</f>
        <v>TEPECİK OO</v>
      </c>
      <c r="C324" s="8" t="str">
        <f>BİLGİ1!D111</f>
        <v>İNGİLİZCE</v>
      </c>
      <c r="D324" s="8">
        <f>BİLGİ1!F111</f>
        <v>0</v>
      </c>
      <c r="E324" s="22" t="str">
        <f t="shared" si="4"/>
        <v/>
      </c>
    </row>
    <row r="325" spans="1:5" hidden="1">
      <c r="A325" s="8" t="str">
        <f>BİLGİ1!B112</f>
        <v>HABlBE TÜRK</v>
      </c>
      <c r="B325" s="8" t="str">
        <f>BİLGİ1!C112</f>
        <v>TEPECİK OO</v>
      </c>
      <c r="C325" s="8" t="str">
        <f>BİLGİ1!D112</f>
        <v>MATEMATİK</v>
      </c>
      <c r="D325" s="8" t="str">
        <f>BİLGİ1!F112</f>
        <v>80. YIL YBOO</v>
      </c>
      <c r="E325" s="22" t="str">
        <f t="shared" si="4"/>
        <v/>
      </c>
    </row>
    <row r="326" spans="1:5" hidden="1">
      <c r="A326" s="8" t="str">
        <f>BİLGİ1!B113</f>
        <v>HALİL İBRAHİM EMİNOĞLU</v>
      </c>
      <c r="B326" s="8" t="str">
        <f>BİLGİ1!C113</f>
        <v>TEPECİK OO</v>
      </c>
      <c r="C326" s="8" t="str">
        <f>BİLGİ1!D113</f>
        <v>TÜRKÇE</v>
      </c>
      <c r="D326" s="8" t="str">
        <f>BİLGİ1!F113</f>
        <v>80. YIL YBOO</v>
      </c>
      <c r="E326" s="22" t="str">
        <f t="shared" si="4"/>
        <v/>
      </c>
    </row>
    <row r="327" spans="1:5" hidden="1">
      <c r="A327" s="8" t="str">
        <f>BİLGİ1!B114</f>
        <v>MUZAFFER KARABULUT</v>
      </c>
      <c r="B327" s="8" t="str">
        <f>BİLGİ1!C114</f>
        <v>TEPECİK OO</v>
      </c>
      <c r="C327" s="8" t="str">
        <f>BİLGİ1!D114</f>
        <v>SINIF</v>
      </c>
      <c r="D327" s="8" t="str">
        <f>BİLGİ1!F114</f>
        <v>80. YIL YBOO</v>
      </c>
      <c r="E327" s="22" t="str">
        <f t="shared" si="4"/>
        <v/>
      </c>
    </row>
    <row r="328" spans="1:5" hidden="1">
      <c r="A328" s="8" t="str">
        <f>BİLGİ1!B115</f>
        <v>ALÎ ŞÎMŞEK</v>
      </c>
      <c r="B328" s="8" t="str">
        <f>BİLGİ1!C115</f>
        <v>YOLGEÇEN OO</v>
      </c>
      <c r="C328" s="8" t="str">
        <f>BİLGİ1!D115</f>
        <v>SINIF</v>
      </c>
      <c r="D328" s="8" t="str">
        <f>BİLGİ1!F115</f>
        <v>80. YIL YBOO</v>
      </c>
      <c r="E328" s="22" t="str">
        <f t="shared" si="4"/>
        <v/>
      </c>
    </row>
    <row r="329" spans="1:5" hidden="1">
      <c r="A329" s="8" t="str">
        <f>BİLGİ1!B116</f>
        <v>DAMLA ARDA</v>
      </c>
      <c r="B329" s="8" t="str">
        <f>BİLGİ1!C116</f>
        <v>YOLGEÇEN OO</v>
      </c>
      <c r="C329" s="8" t="str">
        <f>BİLGİ1!D116</f>
        <v>İNGİLİZCE</v>
      </c>
      <c r="D329" s="8">
        <f>BİLGİ1!F116</f>
        <v>0</v>
      </c>
      <c r="E329" s="22" t="str">
        <f t="shared" si="4"/>
        <v/>
      </c>
    </row>
    <row r="330" spans="1:5" hidden="1">
      <c r="A330" s="8" t="str">
        <f>BİLGİ1!B117</f>
        <v>MENŞURE SÖZEN</v>
      </c>
      <c r="B330" s="8" t="str">
        <f>BİLGİ1!C117</f>
        <v>YOLGEÇEN OO</v>
      </c>
      <c r="C330" s="8" t="str">
        <f>BİLGİ1!D117</f>
        <v>TÜRKÇE</v>
      </c>
      <c r="D330" s="8" t="str">
        <f>BİLGİ1!F117</f>
        <v>80. YIL YBOO</v>
      </c>
      <c r="E330" s="22" t="str">
        <f t="shared" si="4"/>
        <v/>
      </c>
    </row>
    <row r="331" spans="1:5" hidden="1">
      <c r="A331" s="8" t="str">
        <f>BİLGİ1!B118</f>
        <v>ZEYNEP YILMAZ</v>
      </c>
      <c r="B331" s="8" t="str">
        <f>BİLGİ1!C118</f>
        <v>YOLGEÇEN OO</v>
      </c>
      <c r="C331" s="8" t="str">
        <f>BİLGİ1!D118</f>
        <v>FEN BİLGİSİ</v>
      </c>
      <c r="D331" s="8">
        <f>BİLGİ1!F118</f>
        <v>0</v>
      </c>
      <c r="E331" s="22" t="str">
        <f t="shared" si="4"/>
        <v/>
      </c>
    </row>
    <row r="332" spans="1:5">
      <c r="A332" s="8" t="str">
        <f>BİLGİ1!B119</f>
        <v>MURAT ÖZAVCI</v>
      </c>
      <c r="B332" s="8" t="str">
        <f>BİLGİ1!C119</f>
        <v>CUMHURİYET İO</v>
      </c>
      <c r="C332" s="8" t="str">
        <f>BİLGİ1!D119</f>
        <v>REHBERLİK</v>
      </c>
      <c r="D332" s="8" t="str">
        <f>BİLGİ1!F119</f>
        <v>ATATÜRK OO</v>
      </c>
      <c r="E332" s="22">
        <f t="shared" si="4"/>
        <v>1</v>
      </c>
    </row>
    <row r="333" spans="1:5" hidden="1">
      <c r="A333" s="8" t="str">
        <f>BİLGİ1!B120</f>
        <v>ÖMER TORUN</v>
      </c>
      <c r="B333" s="8" t="str">
        <f>BİLGİ1!C120</f>
        <v>MESLEKİ VE TEK.AL</v>
      </c>
      <c r="C333" s="8" t="str">
        <f>BİLGİ1!D120</f>
        <v>REHBERLİK</v>
      </c>
      <c r="D333" s="8" t="str">
        <f>BİLGİ1!F120</f>
        <v>ÇAMLICA OO</v>
      </c>
      <c r="E333" s="22" t="str">
        <f t="shared" si="4"/>
        <v/>
      </c>
    </row>
    <row r="334" spans="1:5" hidden="1">
      <c r="A334" s="8" t="str">
        <f>BİLGİ1!B121</f>
        <v>FATİH YILMAZ</v>
      </c>
      <c r="B334" s="8" t="str">
        <f>BİLGİ1!C121</f>
        <v>TTÇPAL</v>
      </c>
      <c r="C334" s="8" t="str">
        <f>BİLGİ1!D121</f>
        <v>REHBERLİK</v>
      </c>
      <c r="D334" s="8" t="str">
        <f>BİLGİ1!F121</f>
        <v>KEMAL ÖZALPER OO</v>
      </c>
      <c r="E334" s="22" t="str">
        <f>IF(D334=$B$2,1,"")</f>
        <v/>
      </c>
    </row>
    <row r="335" spans="1:5" hidden="1">
      <c r="A335" s="8" t="str">
        <f>BİLGİ1!B122</f>
        <v>ERCAN KUŞCU</v>
      </c>
      <c r="B335" s="8" t="str">
        <f>BİLGİ1!C122</f>
        <v>TTÇPAL</v>
      </c>
      <c r="C335" s="8" t="str">
        <f>BİLGİ1!D122</f>
        <v>BEDEN EĞİTİMİ</v>
      </c>
      <c r="D335" s="8" t="str">
        <f>BİLGİ1!F122</f>
        <v>ÇAMLICA OO</v>
      </c>
    </row>
    <row r="336" spans="1:5" hidden="1">
      <c r="A336" s="8" t="str">
        <f>BİLGİ1!B123</f>
        <v>EMRAH KARAHAN</v>
      </c>
      <c r="B336" s="8" t="str">
        <f>BİLGİ1!C123</f>
        <v>MESLEKİ VE TEK.AL</v>
      </c>
      <c r="C336" s="8" t="str">
        <f>BİLGİ1!D123</f>
        <v>BEDEN EĞİTİMİ</v>
      </c>
      <c r="D336" s="8" t="str">
        <f>BİLGİ1!F123</f>
        <v>AYVALI OO</v>
      </c>
    </row>
    <row r="337" spans="1:4" ht="35.25" hidden="1" customHeight="1">
      <c r="A337" s="8" t="str">
        <f>BİLGİ1!B124</f>
        <v>MUHAMMET ÖZTÜRK</v>
      </c>
      <c r="B337" s="8" t="str">
        <f>BİLGİ1!C124</f>
        <v>MESLEKİ VE TEK.AL</v>
      </c>
      <c r="C337" s="8" t="str">
        <f>BİLGİ1!D124</f>
        <v>BİLİŞİM</v>
      </c>
      <c r="D337" s="8" t="str">
        <f>BİLGİ1!F124</f>
        <v>BEYPINAR OO</v>
      </c>
    </row>
    <row r="338" spans="1:4" hidden="1">
      <c r="A338" s="8" t="str">
        <f>BİLGİ1!B125</f>
        <v>EZGİ TEKTAŞ BALCI</v>
      </c>
      <c r="B338" s="8" t="str">
        <f>BİLGİ1!C125</f>
        <v>KEMAL ÖZALPER OO</v>
      </c>
      <c r="C338" s="8" t="str">
        <f>BİLGİ1!D125</f>
        <v>FEN BİLGİSİ</v>
      </c>
      <c r="D338" s="8">
        <f>BİLGİ1!F125</f>
        <v>0</v>
      </c>
    </row>
    <row r="339" spans="1:4" hidden="1">
      <c r="A339" s="8" t="str">
        <f>BİLGİ1!B126</f>
        <v>BİLAL ÖZ</v>
      </c>
      <c r="B339" s="8" t="str">
        <f>BİLGİ1!C126</f>
        <v>TTÇPAL</v>
      </c>
      <c r="C339" s="8" t="str">
        <f>BİLGİ1!D126</f>
        <v>FEN BİLGİSİ</v>
      </c>
      <c r="D339" s="8">
        <f>BİLGİ1!F126</f>
        <v>0</v>
      </c>
    </row>
    <row r="340" spans="1:4" hidden="1">
      <c r="A340" s="8" t="str">
        <f>BİLGİ1!B127</f>
        <v>CUMA ALİ TANRIVERDİ</v>
      </c>
      <c r="B340" s="8" t="str">
        <f>BİLGİ1!C127</f>
        <v>TTÇPAL</v>
      </c>
      <c r="C340" s="8" t="str">
        <f>BİLGİ1!D127</f>
        <v>TÜRKÇE</v>
      </c>
      <c r="D340" s="8" t="str">
        <f>BİLGİ1!F127</f>
        <v>BEYPINAR OO</v>
      </c>
    </row>
    <row r="341" spans="1:4" hidden="1">
      <c r="A341" s="8" t="str">
        <f>BİLGİ1!B128</f>
        <v>GÜRSEL YAĞLI</v>
      </c>
      <c r="B341" s="8" t="str">
        <f>BİLGİ1!C128</f>
        <v>MESLEKİ VE TEK.AL</v>
      </c>
      <c r="C341" s="8" t="str">
        <f>BİLGİ1!D128</f>
        <v>ÖMB</v>
      </c>
      <c r="D341" s="8" t="str">
        <f>BİLGİ1!F128</f>
        <v>TEPECİK OO</v>
      </c>
    </row>
    <row r="342" spans="1:4" hidden="1">
      <c r="A342" s="8" t="str">
        <f>BİLGİ1!B129</f>
        <v>CEBRAİL DEMİRHAN</v>
      </c>
      <c r="B342" s="8" t="str">
        <f>BİLGİ1!C129</f>
        <v>MESLEKİ VE TEK.AL</v>
      </c>
      <c r="C342" s="8" t="str">
        <f>BİLGİ1!D129</f>
        <v>BEDEN EĞİTİMİ</v>
      </c>
      <c r="D342" s="8" t="str">
        <f>BİLGİ1!F129</f>
        <v>KEMAL ÖZALPER OO</v>
      </c>
    </row>
    <row r="343" spans="1:4" hidden="1">
      <c r="A343" s="8" t="str">
        <f>BİLGİ1!B130</f>
        <v>HASAN ORHAN</v>
      </c>
      <c r="B343" s="8" t="str">
        <f>BİLGİ1!C130</f>
        <v>TTÇPAL</v>
      </c>
      <c r="C343" s="8" t="str">
        <f>BİLGİ1!D130</f>
        <v>MÜZİK</v>
      </c>
      <c r="D343" s="8" t="str">
        <f>BİLGİ1!F130</f>
        <v>SARICA OO</v>
      </c>
    </row>
    <row r="344" spans="1:4" hidden="1">
      <c r="A344" s="8">
        <f>BİLGİ1!B131</f>
        <v>0</v>
      </c>
      <c r="B344" s="8">
        <f>BİLGİ1!C131</f>
        <v>0</v>
      </c>
      <c r="C344" s="8">
        <f>BİLGİ1!D131</f>
        <v>0</v>
      </c>
      <c r="D344" s="8">
        <f>BİLGİ1!F131</f>
        <v>0</v>
      </c>
    </row>
    <row r="345" spans="1:4" hidden="1">
      <c r="A345" s="8">
        <f>BİLGİ1!B132</f>
        <v>0</v>
      </c>
      <c r="B345" s="8">
        <f>BİLGİ1!C132</f>
        <v>0</v>
      </c>
      <c r="C345" s="8">
        <f>BİLGİ1!D132</f>
        <v>0</v>
      </c>
      <c r="D345" s="8">
        <f>BİLGİ1!F132</f>
        <v>0</v>
      </c>
    </row>
    <row r="346" spans="1:4" hidden="1">
      <c r="A346" s="8">
        <f>BİLGİ1!B133</f>
        <v>0</v>
      </c>
      <c r="B346" s="8">
        <f>BİLGİ1!C133</f>
        <v>0</v>
      </c>
      <c r="C346" s="8">
        <f>BİLGİ1!D133</f>
        <v>0</v>
      </c>
      <c r="D346" s="8">
        <f>BİLGİ1!F133</f>
        <v>0</v>
      </c>
    </row>
    <row r="347" spans="1:4" hidden="1">
      <c r="A347" s="8">
        <f>BİLGİ1!B134</f>
        <v>0</v>
      </c>
      <c r="B347" s="8">
        <f>BİLGİ1!C134</f>
        <v>0</v>
      </c>
      <c r="C347" s="8">
        <f>BİLGİ1!D134</f>
        <v>0</v>
      </c>
      <c r="D347" s="8">
        <f>BİLGİ1!F134</f>
        <v>0</v>
      </c>
    </row>
    <row r="348" spans="1:4" hidden="1">
      <c r="A348" s="8">
        <f>BİLGİ1!B135</f>
        <v>0</v>
      </c>
      <c r="B348" s="8">
        <f>BİLGİ1!C135</f>
        <v>0</v>
      </c>
      <c r="C348" s="8">
        <f>BİLGİ1!D135</f>
        <v>0</v>
      </c>
      <c r="D348" s="8">
        <f>BİLGİ1!F135</f>
        <v>0</v>
      </c>
    </row>
    <row r="349" spans="1:4" hidden="1">
      <c r="A349" s="8">
        <f>BİLGİ1!B136</f>
        <v>0</v>
      </c>
      <c r="B349" s="8">
        <f>BİLGİ1!C136</f>
        <v>0</v>
      </c>
      <c r="C349" s="8">
        <f>BİLGİ1!D136</f>
        <v>0</v>
      </c>
      <c r="D349" s="8">
        <f>BİLGİ1!F136</f>
        <v>0</v>
      </c>
    </row>
    <row r="350" spans="1:4" hidden="1">
      <c r="A350" s="8">
        <f>BİLGİ1!B137</f>
        <v>0</v>
      </c>
      <c r="B350" s="8">
        <f>BİLGİ1!C137</f>
        <v>0</v>
      </c>
      <c r="C350" s="8">
        <f>BİLGİ1!D137</f>
        <v>0</v>
      </c>
      <c r="D350" s="8">
        <f>BİLGİ1!F137</f>
        <v>0</v>
      </c>
    </row>
    <row r="351" spans="1:4" hidden="1">
      <c r="A351" s="8">
        <f>BİLGİ1!B138</f>
        <v>0</v>
      </c>
      <c r="B351" s="8">
        <f>BİLGİ1!C138</f>
        <v>0</v>
      </c>
      <c r="C351" s="8">
        <f>BİLGİ1!D138</f>
        <v>0</v>
      </c>
      <c r="D351" s="8">
        <f>BİLGİ1!F138</f>
        <v>0</v>
      </c>
    </row>
    <row r="352" spans="1:4" hidden="1">
      <c r="A352" s="8">
        <f>BİLGİ1!B139</f>
        <v>0</v>
      </c>
      <c r="B352" s="8">
        <f>BİLGİ1!C139</f>
        <v>0</v>
      </c>
      <c r="C352" s="8">
        <f>BİLGİ1!D139</f>
        <v>0</v>
      </c>
      <c r="D352" s="8">
        <f>BİLGİ1!F139</f>
        <v>0</v>
      </c>
    </row>
    <row r="353" spans="1:4" hidden="1">
      <c r="A353" s="8">
        <f>BİLGİ1!B140</f>
        <v>0</v>
      </c>
      <c r="B353" s="8">
        <f>BİLGİ1!C140</f>
        <v>0</v>
      </c>
      <c r="C353" s="8">
        <f>BİLGİ1!D140</f>
        <v>0</v>
      </c>
      <c r="D353" s="8">
        <f>BİLGİ1!F140</f>
        <v>0</v>
      </c>
    </row>
    <row r="354" spans="1:4" hidden="1">
      <c r="A354" s="8">
        <f>BİLGİ1!B141</f>
        <v>0</v>
      </c>
      <c r="B354" s="8">
        <f>BİLGİ1!C141</f>
        <v>0</v>
      </c>
      <c r="C354" s="8">
        <f>BİLGİ1!D141</f>
        <v>0</v>
      </c>
      <c r="D354" s="8">
        <f>BİLGİ1!F141</f>
        <v>0</v>
      </c>
    </row>
    <row r="355" spans="1:4" hidden="1">
      <c r="A355" s="8">
        <f>BİLGİ1!B142</f>
        <v>0</v>
      </c>
      <c r="B355" s="8">
        <f>BİLGİ1!C142</f>
        <v>0</v>
      </c>
      <c r="C355" s="8">
        <f>BİLGİ1!D142</f>
        <v>0</v>
      </c>
      <c r="D355" s="8">
        <f>BİLGİ1!F142</f>
        <v>0</v>
      </c>
    </row>
    <row r="356" spans="1:4" hidden="1">
      <c r="A356" s="8">
        <f>BİLGİ1!B143</f>
        <v>0</v>
      </c>
      <c r="B356" s="8">
        <f>BİLGİ1!C143</f>
        <v>0</v>
      </c>
      <c r="C356" s="8">
        <f>BİLGİ1!D143</f>
        <v>0</v>
      </c>
      <c r="D356" s="8">
        <f>BİLGİ1!F143</f>
        <v>0</v>
      </c>
    </row>
    <row r="357" spans="1:4" hidden="1">
      <c r="A357" s="8">
        <f>BİLGİ1!B144</f>
        <v>0</v>
      </c>
      <c r="B357" s="8">
        <f>BİLGİ1!C144</f>
        <v>0</v>
      </c>
      <c r="C357" s="8">
        <f>BİLGİ1!D144</f>
        <v>0</v>
      </c>
      <c r="D357" s="8">
        <f>BİLGİ1!F144</f>
        <v>0</v>
      </c>
    </row>
    <row r="358" spans="1:4" hidden="1">
      <c r="A358" s="8">
        <f>BİLGİ1!B145</f>
        <v>0</v>
      </c>
      <c r="B358" s="8">
        <f>BİLGİ1!C145</f>
        <v>0</v>
      </c>
      <c r="C358" s="8">
        <f>BİLGİ1!D145</f>
        <v>0</v>
      </c>
      <c r="D358" s="8">
        <f>BİLGİ1!F145</f>
        <v>0</v>
      </c>
    </row>
    <row r="359" spans="1:4" hidden="1">
      <c r="A359" s="8">
        <f>BİLGİ1!B146</f>
        <v>0</v>
      </c>
      <c r="B359" s="8">
        <f>BİLGİ1!C146</f>
        <v>0</v>
      </c>
      <c r="C359" s="8">
        <f>BİLGİ1!D146</f>
        <v>0</v>
      </c>
      <c r="D359" s="8">
        <f>BİLGİ1!F146</f>
        <v>0</v>
      </c>
    </row>
    <row r="360" spans="1:4" hidden="1">
      <c r="A360" s="8">
        <f>BİLGİ1!B147</f>
        <v>0</v>
      </c>
      <c r="B360" s="8">
        <f>BİLGİ1!C147</f>
        <v>0</v>
      </c>
      <c r="C360" s="8">
        <f>BİLGİ1!D147</f>
        <v>0</v>
      </c>
      <c r="D360" s="8">
        <f>BİLGİ1!F147</f>
        <v>0</v>
      </c>
    </row>
    <row r="361" spans="1:4" hidden="1">
      <c r="A361" s="8">
        <f>BİLGİ1!B148</f>
        <v>0</v>
      </c>
      <c r="B361" s="8">
        <f>BİLGİ1!C148</f>
        <v>0</v>
      </c>
      <c r="C361" s="8">
        <f>BİLGİ1!D148</f>
        <v>0</v>
      </c>
      <c r="D361" s="8">
        <f>BİLGİ1!F148</f>
        <v>0</v>
      </c>
    </row>
    <row r="362" spans="1:4" hidden="1">
      <c r="A362" s="8">
        <f>BİLGİ1!B149</f>
        <v>0</v>
      </c>
      <c r="B362" s="8">
        <f>BİLGİ1!C149</f>
        <v>0</v>
      </c>
      <c r="C362" s="8">
        <f>BİLGİ1!D149</f>
        <v>0</v>
      </c>
      <c r="D362" s="8">
        <f>BİLGİ1!F149</f>
        <v>0</v>
      </c>
    </row>
    <row r="363" spans="1:4" hidden="1">
      <c r="A363" s="8">
        <f>BİLGİ1!B150</f>
        <v>0</v>
      </c>
      <c r="B363" s="8">
        <f>BİLGİ1!C150</f>
        <v>0</v>
      </c>
      <c r="C363" s="8">
        <f>BİLGİ1!D150</f>
        <v>0</v>
      </c>
      <c r="D363" s="8">
        <f>BİLGİ1!F150</f>
        <v>0</v>
      </c>
    </row>
    <row r="364" spans="1:4" hidden="1">
      <c r="A364" s="8">
        <f>BİLGİ1!B151</f>
        <v>0</v>
      </c>
      <c r="B364" s="8">
        <f>BİLGİ1!C151</f>
        <v>0</v>
      </c>
      <c r="C364" s="8">
        <f>BİLGİ1!D151</f>
        <v>0</v>
      </c>
      <c r="D364" s="8">
        <f>BİLGİ1!F151</f>
        <v>0</v>
      </c>
    </row>
    <row r="365" spans="1:4" hidden="1">
      <c r="A365" s="8">
        <f>BİLGİ1!B152</f>
        <v>0</v>
      </c>
      <c r="B365" s="8">
        <f>BİLGİ1!C152</f>
        <v>0</v>
      </c>
      <c r="C365" s="8">
        <f>BİLGİ1!D152</f>
        <v>0</v>
      </c>
      <c r="D365" s="8">
        <f>BİLGİ1!F152</f>
        <v>0</v>
      </c>
    </row>
    <row r="366" spans="1:4" hidden="1">
      <c r="A366" s="8">
        <f>BİLGİ1!B153</f>
        <v>0</v>
      </c>
      <c r="B366" s="8">
        <f>BİLGİ1!C153</f>
        <v>0</v>
      </c>
      <c r="C366" s="8">
        <f>BİLGİ1!D153</f>
        <v>0</v>
      </c>
      <c r="D366" s="8">
        <f>BİLGİ1!F153</f>
        <v>0</v>
      </c>
    </row>
    <row r="367" spans="1:4" hidden="1">
      <c r="A367" s="8">
        <f>BİLGİ1!B154</f>
        <v>0</v>
      </c>
      <c r="B367" s="8">
        <f>BİLGİ1!C154</f>
        <v>0</v>
      </c>
      <c r="C367" s="8">
        <f>BİLGİ1!D154</f>
        <v>0</v>
      </c>
      <c r="D367" s="8">
        <f>BİLGİ1!F154</f>
        <v>0</v>
      </c>
    </row>
    <row r="368" spans="1:4" hidden="1">
      <c r="A368" s="8">
        <f>BİLGİ1!B155</f>
        <v>0</v>
      </c>
      <c r="B368" s="8">
        <f>BİLGİ1!C155</f>
        <v>0</v>
      </c>
      <c r="C368" s="8">
        <f>BİLGİ1!D155</f>
        <v>0</v>
      </c>
      <c r="D368" s="8">
        <f>BİLGİ1!F155</f>
        <v>0</v>
      </c>
    </row>
    <row r="369" spans="1:4" hidden="1">
      <c r="A369" s="8">
        <f>BİLGİ1!B156</f>
        <v>0</v>
      </c>
      <c r="B369" s="8">
        <f>BİLGİ1!C156</f>
        <v>0</v>
      </c>
      <c r="C369" s="8">
        <f>BİLGİ1!D156</f>
        <v>0</v>
      </c>
      <c r="D369" s="8">
        <f>BİLGİ1!F156</f>
        <v>0</v>
      </c>
    </row>
    <row r="370" spans="1:4" hidden="1">
      <c r="A370" s="8">
        <f>BİLGİ1!B157</f>
        <v>0</v>
      </c>
      <c r="B370" s="8">
        <f>BİLGİ1!C157</f>
        <v>0</v>
      </c>
      <c r="C370" s="8">
        <f>BİLGİ1!D157</f>
        <v>0</v>
      </c>
      <c r="D370" s="8">
        <f>BİLGİ1!F157</f>
        <v>0</v>
      </c>
    </row>
    <row r="371" spans="1:4" hidden="1">
      <c r="A371" s="8">
        <f>BİLGİ1!B158</f>
        <v>0</v>
      </c>
      <c r="B371" s="8">
        <f>BİLGİ1!C158</f>
        <v>0</v>
      </c>
      <c r="C371" s="8">
        <f>BİLGİ1!D158</f>
        <v>0</v>
      </c>
      <c r="D371" s="8">
        <f>BİLGİ1!F158</f>
        <v>0</v>
      </c>
    </row>
    <row r="372" spans="1:4" hidden="1">
      <c r="A372" s="8">
        <f>BİLGİ1!B159</f>
        <v>0</v>
      </c>
      <c r="B372" s="8">
        <f>BİLGİ1!C159</f>
        <v>0</v>
      </c>
      <c r="C372" s="8">
        <f>BİLGİ1!D159</f>
        <v>0</v>
      </c>
      <c r="D372" s="8">
        <f>BİLGİ1!F159</f>
        <v>0</v>
      </c>
    </row>
    <row r="373" spans="1:4" hidden="1">
      <c r="A373" s="8">
        <f>BİLGİ1!B160</f>
        <v>0</v>
      </c>
      <c r="B373" s="8">
        <f>BİLGİ1!C160</f>
        <v>0</v>
      </c>
      <c r="C373" s="8">
        <f>BİLGİ1!D160</f>
        <v>0</v>
      </c>
      <c r="D373" s="8">
        <f>BİLGİ1!F160</f>
        <v>0</v>
      </c>
    </row>
    <row r="374" spans="1:4" hidden="1">
      <c r="A374" s="8">
        <f>BİLGİ1!B161</f>
        <v>0</v>
      </c>
      <c r="B374" s="8">
        <f>BİLGİ1!C161</f>
        <v>0</v>
      </c>
      <c r="C374" s="8">
        <f>BİLGİ1!D161</f>
        <v>0</v>
      </c>
      <c r="D374" s="8">
        <f>BİLGİ1!F161</f>
        <v>0</v>
      </c>
    </row>
    <row r="375" spans="1:4" hidden="1">
      <c r="A375" s="8">
        <f>BİLGİ1!B162</f>
        <v>0</v>
      </c>
      <c r="B375" s="8">
        <f>BİLGİ1!C162</f>
        <v>0</v>
      </c>
      <c r="C375" s="8">
        <f>BİLGİ1!D162</f>
        <v>0</v>
      </c>
      <c r="D375" s="8">
        <f>BİLGİ1!F162</f>
        <v>0</v>
      </c>
    </row>
    <row r="376" spans="1:4" hidden="1">
      <c r="A376" s="8">
        <f>BİLGİ1!B163</f>
        <v>0</v>
      </c>
      <c r="B376" s="8">
        <f>BİLGİ1!C163</f>
        <v>0</v>
      </c>
      <c r="C376" s="8">
        <f>BİLGİ1!D163</f>
        <v>0</v>
      </c>
      <c r="D376" s="8">
        <f>BİLGİ1!F163</f>
        <v>0</v>
      </c>
    </row>
    <row r="377" spans="1:4" hidden="1">
      <c r="A377" s="8">
        <f>BİLGİ1!B164</f>
        <v>0</v>
      </c>
      <c r="B377" s="8">
        <f>BİLGİ1!C164</f>
        <v>0</v>
      </c>
      <c r="C377" s="8">
        <f>BİLGİ1!D164</f>
        <v>0</v>
      </c>
      <c r="D377" s="8">
        <f>BİLGİ1!F164</f>
        <v>0</v>
      </c>
    </row>
    <row r="378" spans="1:4" hidden="1">
      <c r="A378" s="8">
        <f>BİLGİ1!B165</f>
        <v>0</v>
      </c>
      <c r="B378" s="8">
        <f>BİLGİ1!C165</f>
        <v>0</v>
      </c>
      <c r="C378" s="8">
        <f>BİLGİ1!D165</f>
        <v>0</v>
      </c>
      <c r="D378" s="8">
        <f>BİLGİ1!F165</f>
        <v>0</v>
      </c>
    </row>
    <row r="379" spans="1:4" hidden="1">
      <c r="A379" s="8">
        <f>BİLGİ1!B166</f>
        <v>0</v>
      </c>
      <c r="B379" s="8">
        <f>BİLGİ1!C166</f>
        <v>0</v>
      </c>
      <c r="C379" s="8">
        <f>BİLGİ1!D166</f>
        <v>0</v>
      </c>
      <c r="D379" s="8">
        <f>BİLGİ1!F166</f>
        <v>0</v>
      </c>
    </row>
    <row r="380" spans="1:4" hidden="1">
      <c r="A380" s="8">
        <f>BİLGİ1!B167</f>
        <v>0</v>
      </c>
      <c r="B380" s="8">
        <f>BİLGİ1!C167</f>
        <v>0</v>
      </c>
      <c r="C380" s="8">
        <f>BİLGİ1!D167</f>
        <v>0</v>
      </c>
      <c r="D380" s="8">
        <f>BİLGİ1!F167</f>
        <v>0</v>
      </c>
    </row>
    <row r="381" spans="1:4" hidden="1">
      <c r="A381" s="8">
        <f>BİLGİ1!B168</f>
        <v>0</v>
      </c>
      <c r="B381" s="8">
        <f>BİLGİ1!C168</f>
        <v>0</v>
      </c>
      <c r="C381" s="8">
        <f>BİLGİ1!D168</f>
        <v>0</v>
      </c>
      <c r="D381" s="8">
        <f>BİLGİ1!F168</f>
        <v>0</v>
      </c>
    </row>
    <row r="382" spans="1:4" hidden="1">
      <c r="A382" s="8">
        <f>BİLGİ1!B169</f>
        <v>0</v>
      </c>
      <c r="B382" s="8">
        <f>BİLGİ1!C169</f>
        <v>0</v>
      </c>
      <c r="C382" s="8">
        <f>BİLGİ1!D169</f>
        <v>0</v>
      </c>
      <c r="D382" s="8">
        <f>BİLGİ1!F169</f>
        <v>0</v>
      </c>
    </row>
    <row r="383" spans="1:4" hidden="1">
      <c r="A383" s="8">
        <f>BİLGİ1!B170</f>
        <v>0</v>
      </c>
      <c r="B383" s="8">
        <f>BİLGİ1!C170</f>
        <v>0</v>
      </c>
      <c r="C383" s="8">
        <f>BİLGİ1!D170</f>
        <v>0</v>
      </c>
      <c r="D383" s="8">
        <f>BİLGİ1!F170</f>
        <v>0</v>
      </c>
    </row>
    <row r="384" spans="1:4" hidden="1">
      <c r="A384" s="8">
        <f>BİLGİ1!B171</f>
        <v>0</v>
      </c>
      <c r="B384" s="8">
        <f>BİLGİ1!C171</f>
        <v>0</v>
      </c>
      <c r="C384" s="8">
        <f>BİLGİ1!D171</f>
        <v>0</v>
      </c>
      <c r="D384" s="8">
        <f>BİLGİ1!F171</f>
        <v>0</v>
      </c>
    </row>
    <row r="385" spans="1:5" hidden="1">
      <c r="A385" s="8">
        <f>BİLGİ1!B172</f>
        <v>0</v>
      </c>
      <c r="B385" s="8">
        <f>BİLGİ1!C172</f>
        <v>0</v>
      </c>
      <c r="C385" s="8">
        <f>BİLGİ1!D172</f>
        <v>0</v>
      </c>
      <c r="D385" s="8">
        <f>BİLGİ1!F172</f>
        <v>0</v>
      </c>
    </row>
    <row r="386" spans="1:5" hidden="1">
      <c r="A386" s="8">
        <f>BİLGİ1!B173</f>
        <v>0</v>
      </c>
      <c r="B386" s="8">
        <f>BİLGİ1!C173</f>
        <v>0</v>
      </c>
      <c r="C386" s="8">
        <f>BİLGİ1!D173</f>
        <v>0</v>
      </c>
      <c r="D386" s="8">
        <f>BİLGİ1!F173</f>
        <v>0</v>
      </c>
    </row>
    <row r="387" spans="1:5" hidden="1">
      <c r="A387" s="8">
        <f>BİLGİ1!B174</f>
        <v>0</v>
      </c>
      <c r="B387" s="8">
        <f>BİLGİ1!C174</f>
        <v>0</v>
      </c>
      <c r="C387" s="8">
        <f>BİLGİ1!D174</f>
        <v>0</v>
      </c>
      <c r="D387" s="8">
        <f>BİLGİ1!F174</f>
        <v>0</v>
      </c>
    </row>
    <row r="388" spans="1:5" hidden="1">
      <c r="A388" s="8">
        <f>BİLGİ1!B175</f>
        <v>0</v>
      </c>
      <c r="B388" s="8">
        <f>BİLGİ1!C175</f>
        <v>0</v>
      </c>
      <c r="C388" s="8">
        <f>BİLGİ1!D175</f>
        <v>0</v>
      </c>
      <c r="D388" s="8">
        <f>BİLGİ1!F175</f>
        <v>0</v>
      </c>
    </row>
    <row r="389" spans="1:5" hidden="1">
      <c r="A389" s="8">
        <f>BİLGİ1!B176</f>
        <v>0</v>
      </c>
      <c r="B389" s="8">
        <f>BİLGİ1!C176</f>
        <v>0</v>
      </c>
      <c r="C389" s="8">
        <f>BİLGİ1!D176</f>
        <v>0</v>
      </c>
      <c r="D389" s="8">
        <f>BİLGİ1!F176</f>
        <v>0</v>
      </c>
    </row>
    <row r="390" spans="1:5" hidden="1">
      <c r="A390" s="8">
        <f>BİLGİ1!B177</f>
        <v>0</v>
      </c>
      <c r="B390" s="8">
        <f>BİLGİ1!C177</f>
        <v>0</v>
      </c>
      <c r="C390" s="8">
        <f>BİLGİ1!D177</f>
        <v>0</v>
      </c>
      <c r="D390" s="8">
        <f>BİLGİ1!F177</f>
        <v>0</v>
      </c>
    </row>
    <row r="391" spans="1:5" hidden="1">
      <c r="A391" s="8">
        <f>BİLGİ1!B178</f>
        <v>0</v>
      </c>
      <c r="B391" s="8">
        <f>BİLGİ1!C178</f>
        <v>0</v>
      </c>
      <c r="C391" s="8">
        <f>BİLGİ1!D178</f>
        <v>0</v>
      </c>
      <c r="D391" s="8">
        <f>BİLGİ1!F178</f>
        <v>0</v>
      </c>
    </row>
    <row r="392" spans="1:5" hidden="1">
      <c r="A392" s="8">
        <f>BİLGİ1!B179</f>
        <v>0</v>
      </c>
      <c r="B392" s="8">
        <f>BİLGİ1!C179</f>
        <v>0</v>
      </c>
      <c r="C392" s="8">
        <f>BİLGİ1!D179</f>
        <v>0</v>
      </c>
      <c r="D392" s="8">
        <f>BİLGİ1!F179</f>
        <v>0</v>
      </c>
    </row>
    <row r="394" spans="1:5">
      <c r="A394" s="120" t="str">
        <f>BİLGİ2!B1</f>
        <v>Görevli öğretmenler sınav satinden en az 1 saat önce görevli oldukları okulda hazır bulunacaklardır</v>
      </c>
      <c r="B394" s="120"/>
      <c r="C394" s="120"/>
      <c r="D394" s="120"/>
      <c r="E394" s="26">
        <v>1</v>
      </c>
    </row>
    <row r="395" spans="1:5">
      <c r="A395" s="120" t="str">
        <f>BİLGİ2!B2</f>
        <v>Köylerde görevli öğretmenler için sabah saat 07:00'da Kaymakamlığın önünde araçlar hareket edecekler.</v>
      </c>
      <c r="B395" s="120"/>
      <c r="C395" s="120"/>
      <c r="D395" s="120"/>
      <c r="E395" s="26">
        <v>1</v>
      </c>
    </row>
    <row r="396" spans="1:5" ht="33" customHeight="1">
      <c r="A396" s="121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6" s="121"/>
      <c r="C396" s="121"/>
      <c r="D396" s="121"/>
      <c r="E396" s="26">
        <v>1</v>
      </c>
    </row>
    <row r="397" spans="1:5">
      <c r="A397" s="126"/>
      <c r="B397" s="126"/>
      <c r="C397" s="126"/>
      <c r="D397" s="126"/>
      <c r="E397" s="26">
        <v>1</v>
      </c>
    </row>
    <row r="398" spans="1:5">
      <c r="A398" s="124" t="str">
        <f>BİLGİ2!A5</f>
        <v>Bölge Sınav Yürütme Konisyonu Başkanı:</v>
      </c>
      <c r="B398" s="125"/>
      <c r="C398" s="125"/>
      <c r="D398" s="125"/>
      <c r="E398" s="26">
        <v>1</v>
      </c>
    </row>
    <row r="399" spans="1:5">
      <c r="A399" s="124" t="str">
        <f>BİLGİ2!B5</f>
        <v>Muharrem DEMİR</v>
      </c>
      <c r="B399" s="125">
        <f>BİLGİ2!E299</f>
        <v>0</v>
      </c>
      <c r="C399" s="125"/>
      <c r="D399" s="125"/>
      <c r="E399" s="26">
        <v>1</v>
      </c>
    </row>
    <row r="400" spans="1:5">
      <c r="A400" s="90"/>
      <c r="B400" s="90"/>
      <c r="C400" s="90"/>
      <c r="D400" s="90"/>
      <c r="E400" s="26">
        <v>1</v>
      </c>
    </row>
    <row r="401" spans="1:5">
      <c r="A401" s="124" t="str">
        <f>BİLGİ2!A6</f>
        <v>Bölge Sınav Yürütme Konisyonu Üyesi:</v>
      </c>
      <c r="B401" s="124"/>
      <c r="C401" s="124" t="str">
        <f>BİLGİ2!A7</f>
        <v>Bölge Sınav Yürütme Konisyonu Üyesi:</v>
      </c>
      <c r="D401" s="125"/>
      <c r="E401" s="26">
        <v>1</v>
      </c>
    </row>
    <row r="402" spans="1:5">
      <c r="A402" s="124" t="str">
        <f>BİLGİ2!B6</f>
        <v>Mehmet ARISOY</v>
      </c>
      <c r="B402" s="124"/>
      <c r="C402" s="124" t="str">
        <f>BİLGİ2!B7</f>
        <v>MEHMET ALİ ADSAN</v>
      </c>
      <c r="D402" s="125">
        <f>BİLGİ2!E301</f>
        <v>0</v>
      </c>
      <c r="E402" s="26">
        <v>1</v>
      </c>
    </row>
  </sheetData>
  <autoFilter ref="E1:F392">
    <filterColumn colId="0">
      <filters>
        <filter val="1"/>
      </filters>
    </filterColumn>
  </autoFilter>
  <mergeCells count="26">
    <mergeCell ref="A399:D399"/>
    <mergeCell ref="A401:B401"/>
    <mergeCell ref="C401:D401"/>
    <mergeCell ref="A402:B402"/>
    <mergeCell ref="C402:D402"/>
    <mergeCell ref="A398:D398"/>
    <mergeCell ref="A201:D201"/>
    <mergeCell ref="B202:D202"/>
    <mergeCell ref="A203:A204"/>
    <mergeCell ref="B203:B204"/>
    <mergeCell ref="C203:C204"/>
    <mergeCell ref="D203:D204"/>
    <mergeCell ref="A394:D394"/>
    <mergeCell ref="A395:D395"/>
    <mergeCell ref="A396:D396"/>
    <mergeCell ref="B2:D2"/>
    <mergeCell ref="B3:D3"/>
    <mergeCell ref="A1:D1"/>
    <mergeCell ref="F10:F11"/>
    <mergeCell ref="A8:D8"/>
    <mergeCell ref="B9:D9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55118110236220474" bottom="0.55118110236220474" header="0" footer="0"/>
  <pageSetup paperSize="9" scale="9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5" filterMode="1">
    <pageSetUpPr fitToPage="1"/>
  </sheetPr>
  <dimension ref="A1:F402"/>
  <sheetViews>
    <sheetView view="pageBreakPreview" topLeftCell="A7" zoomScaleNormal="115" zoomScaleSheetLayoutView="100" workbookViewId="0">
      <selection activeCell="A397" sqref="A397:D404"/>
    </sheetView>
  </sheetViews>
  <sheetFormatPr defaultRowHeight="15"/>
  <cols>
    <col min="1" max="1" width="24.5703125" bestFit="1" customWidth="1"/>
    <col min="2" max="2" width="17.5703125" bestFit="1" customWidth="1"/>
    <col min="3" max="3" width="19.28515625" bestFit="1" customWidth="1"/>
    <col min="4" max="4" width="38.85546875" bestFit="1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BİLGİ1!Q5</f>
        <v>AYVALI OO</v>
      </c>
      <c r="C2" s="103"/>
      <c r="D2" s="103"/>
      <c r="E2" s="26">
        <v>1</v>
      </c>
    </row>
    <row r="3" spans="1:6" ht="17.25">
      <c r="A3" s="7" t="s">
        <v>117</v>
      </c>
      <c r="B3" s="109" t="s">
        <v>452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230</v>
      </c>
      <c r="B5" s="81" t="s">
        <v>5</v>
      </c>
      <c r="C5" s="77" t="s">
        <v>192</v>
      </c>
      <c r="D5" s="77" t="s">
        <v>193</v>
      </c>
      <c r="E5" s="26">
        <v>1</v>
      </c>
    </row>
    <row r="6" spans="1:6">
      <c r="A6" s="77" t="s">
        <v>415</v>
      </c>
      <c r="B6" s="81" t="s">
        <v>5</v>
      </c>
      <c r="C6" s="77" t="s">
        <v>195</v>
      </c>
      <c r="D6" s="77" t="s">
        <v>196</v>
      </c>
      <c r="E6" s="26">
        <v>1</v>
      </c>
    </row>
    <row r="7" spans="1:6">
      <c r="A7" s="77" t="s">
        <v>416</v>
      </c>
      <c r="B7" s="81" t="s">
        <v>5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AYVALI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>
        <f t="shared" si="0"/>
        <v>1</v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>
        <f t="shared" si="0"/>
        <v>1</v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>
        <f t="shared" si="1"/>
        <v>1</v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>
        <f t="shared" si="1"/>
        <v>1</v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45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45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45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45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45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45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45" t="str">
        <f t="shared" si="1"/>
        <v/>
      </c>
    </row>
    <row r="141" spans="1:5" s="31" customFormat="1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45" t="str">
        <f t="shared" ref="E141:E197" si="2">IF(D141=$B$2,1,"")</f>
        <v/>
      </c>
    </row>
    <row r="142" spans="1:5" s="31" customFormat="1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si="2"/>
        <v/>
      </c>
    </row>
    <row r="143" spans="1:5" s="31" customFormat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>
        <f t="shared" si="2"/>
        <v>1</v>
      </c>
    </row>
    <row r="144" spans="1:5" s="31" customFormat="1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2"/>
        <v/>
      </c>
    </row>
    <row r="145" spans="1:5" s="31" customFormat="1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2"/>
        <v/>
      </c>
    </row>
    <row r="146" spans="1:5" s="31" customFormat="1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2"/>
        <v/>
      </c>
    </row>
    <row r="147" spans="1:5" s="31" customFormat="1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2"/>
        <v/>
      </c>
    </row>
    <row r="148" spans="1:5" s="31" customFormat="1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2"/>
        <v/>
      </c>
    </row>
    <row r="149" spans="1:5" s="31" customFormat="1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2"/>
        <v/>
      </c>
    </row>
    <row r="150" spans="1:5" s="31" customFormat="1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2"/>
        <v/>
      </c>
    </row>
    <row r="151" spans="1:5" s="31" customFormat="1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2"/>
        <v/>
      </c>
    </row>
    <row r="152" spans="1:5" s="31" customFormat="1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2"/>
        <v/>
      </c>
    </row>
    <row r="153" spans="1:5" s="31" customFormat="1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2"/>
        <v/>
      </c>
    </row>
    <row r="154" spans="1:5" s="31" customFormat="1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2"/>
        <v/>
      </c>
    </row>
    <row r="155" spans="1:5" s="31" customFormat="1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2"/>
        <v/>
      </c>
    </row>
    <row r="156" spans="1:5" s="31" customFormat="1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2"/>
        <v/>
      </c>
    </row>
    <row r="157" spans="1:5" s="31" customFormat="1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2"/>
        <v/>
      </c>
    </row>
    <row r="158" spans="1:5" s="31" customFormat="1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2"/>
        <v/>
      </c>
    </row>
    <row r="159" spans="1:5" s="31" customFormat="1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2"/>
        <v/>
      </c>
    </row>
    <row r="160" spans="1:5" s="31" customFormat="1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2"/>
        <v/>
      </c>
    </row>
    <row r="161" spans="1:5" s="31" customFormat="1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2"/>
        <v/>
      </c>
    </row>
    <row r="162" spans="1:5" s="31" customFormat="1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2"/>
        <v/>
      </c>
    </row>
    <row r="163" spans="1:5" s="31" customFormat="1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2"/>
        <v/>
      </c>
    </row>
    <row r="164" spans="1:5" s="31" customFormat="1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2"/>
        <v/>
      </c>
    </row>
    <row r="165" spans="1:5" s="31" customFormat="1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2"/>
        <v/>
      </c>
    </row>
    <row r="166" spans="1:5" s="31" customFormat="1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2"/>
        <v/>
      </c>
    </row>
    <row r="167" spans="1:5" s="31" customFormat="1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2"/>
        <v/>
      </c>
    </row>
    <row r="168" spans="1:5" s="31" customFormat="1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2"/>
        <v/>
      </c>
    </row>
    <row r="169" spans="1:5" s="31" customFormat="1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2"/>
        <v/>
      </c>
    </row>
    <row r="170" spans="1:5" s="31" customFormat="1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2"/>
        <v/>
      </c>
    </row>
    <row r="171" spans="1:5" s="31" customFormat="1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2"/>
        <v/>
      </c>
    </row>
    <row r="172" spans="1:5" s="31" customFormat="1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2"/>
        <v/>
      </c>
    </row>
    <row r="173" spans="1:5" s="31" customFormat="1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2"/>
        <v/>
      </c>
    </row>
    <row r="174" spans="1:5" s="31" customFormat="1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2"/>
        <v/>
      </c>
    </row>
    <row r="175" spans="1:5" s="31" customFormat="1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2"/>
        <v/>
      </c>
    </row>
    <row r="176" spans="1:5" s="31" customFormat="1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2"/>
        <v/>
      </c>
    </row>
    <row r="177" spans="1:5" s="31" customFormat="1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2"/>
        <v/>
      </c>
    </row>
    <row r="178" spans="1:5" s="31" customFormat="1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2"/>
        <v/>
      </c>
    </row>
    <row r="179" spans="1:5" s="31" customFormat="1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2"/>
        <v/>
      </c>
    </row>
    <row r="180" spans="1:5" s="31" customFormat="1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2"/>
        <v/>
      </c>
    </row>
    <row r="181" spans="1:5" s="31" customFormat="1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2"/>
        <v/>
      </c>
    </row>
    <row r="182" spans="1:5" s="31" customFormat="1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2"/>
        <v/>
      </c>
    </row>
    <row r="183" spans="1:5" s="31" customFormat="1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2"/>
        <v/>
      </c>
    </row>
    <row r="184" spans="1:5" s="31" customFormat="1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2"/>
        <v/>
      </c>
    </row>
    <row r="185" spans="1:5" s="31" customFormat="1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2"/>
        <v/>
      </c>
    </row>
    <row r="186" spans="1:5" s="31" customFormat="1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2"/>
        <v/>
      </c>
    </row>
    <row r="187" spans="1:5" s="31" customFormat="1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2"/>
        <v/>
      </c>
    </row>
    <row r="188" spans="1:5" s="31" customFormat="1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2"/>
        <v/>
      </c>
    </row>
    <row r="189" spans="1:5" s="31" customFormat="1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2"/>
        <v/>
      </c>
    </row>
    <row r="190" spans="1:5" s="31" customFormat="1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2"/>
        <v/>
      </c>
    </row>
    <row r="191" spans="1:5" s="31" customFormat="1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2"/>
        <v/>
      </c>
    </row>
    <row r="192" spans="1:5" s="31" customFormat="1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2"/>
        <v/>
      </c>
    </row>
    <row r="193" spans="1:5" s="31" customFormat="1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2"/>
        <v/>
      </c>
    </row>
    <row r="194" spans="1:5" s="31" customFormat="1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2"/>
        <v/>
      </c>
    </row>
    <row r="195" spans="1:5" s="31" customFormat="1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2"/>
        <v/>
      </c>
    </row>
    <row r="196" spans="1:5" s="31" customFormat="1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2"/>
        <v/>
      </c>
    </row>
    <row r="197" spans="1:5" s="31" customFormat="1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2"/>
        <v/>
      </c>
    </row>
    <row r="198" spans="1:5" s="31" customFormat="1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ref="E198:E199" si="3">IF(D198=$B$2,1,"")</f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idden="1">
      <c r="E200" s="22" t="str">
        <f t="shared" ref="E200:E262" si="4">IF(D200=$B$2,1,"")</f>
        <v/>
      </c>
    </row>
    <row r="201" spans="1:5" ht="36.75" customHeight="1">
      <c r="A201" s="104" t="str">
        <f>YBO2!A1</f>
        <v>30 NİSAN 2015  PERŞEMBE GÜNÜ YAPILACAK ORTAÖĞRETİME GEÇİŞ ORTAK SINAVINDA GÖREV ALACAK ÖĞRETMNEN LİSTESİ</v>
      </c>
      <c r="B201" s="105"/>
      <c r="C201" s="105"/>
      <c r="D201" s="105"/>
      <c r="E201" s="22">
        <v>1</v>
      </c>
    </row>
    <row r="202" spans="1:5" ht="18.75">
      <c r="A202" s="1" t="s">
        <v>104</v>
      </c>
      <c r="B202" s="103" t="str">
        <f>B2</f>
        <v>AYVALI OO</v>
      </c>
      <c r="C202" s="103"/>
      <c r="D202" s="103"/>
      <c r="E202" s="22">
        <v>1</v>
      </c>
    </row>
    <row r="203" spans="1:5" ht="30" customHeight="1">
      <c r="A203" s="106" t="s">
        <v>0</v>
      </c>
      <c r="B203" s="107" t="s">
        <v>105</v>
      </c>
      <c r="C203" s="107" t="s">
        <v>2</v>
      </c>
      <c r="D203" s="98" t="s">
        <v>184</v>
      </c>
      <c r="E203" s="97">
        <v>1</v>
      </c>
    </row>
    <row r="204" spans="1:5" hidden="1">
      <c r="A204" s="106"/>
      <c r="B204" s="108"/>
      <c r="C204" s="108"/>
      <c r="D204" s="99"/>
      <c r="E204" s="97"/>
    </row>
    <row r="205" spans="1:5" hidden="1">
      <c r="A205" s="8" t="str">
        <f>BİLGİ1!B3</f>
        <v>AHMET AYTAÇ YAVAŞ</v>
      </c>
      <c r="B205" s="8" t="str">
        <f>BİLGİ1!C3</f>
        <v>80. YIL YBOO</v>
      </c>
      <c r="C205" s="8" t="str">
        <f>BİLGİ1!D3</f>
        <v>İNGİLİZCE</v>
      </c>
      <c r="D205" s="8">
        <f>BİLGİ1!F3</f>
        <v>0</v>
      </c>
      <c r="E205" s="22" t="str">
        <f t="shared" si="4"/>
        <v/>
      </c>
    </row>
    <row r="206" spans="1:5" hidden="1">
      <c r="A206" s="8" t="str">
        <f>BİLGİ1!B4</f>
        <v>ALI ŞEYDİ TAŞTAN</v>
      </c>
      <c r="B206" s="8" t="str">
        <f>BİLGİ1!C4</f>
        <v>80. YIL YBOO</v>
      </c>
      <c r="C206" s="8" t="str">
        <f>BİLGİ1!D4</f>
        <v>BEDEN EĞİTİMİ</v>
      </c>
      <c r="D206" s="8" t="str">
        <f>BİLGİ1!F4</f>
        <v>KEMAL ÖZALPER OO</v>
      </c>
      <c r="E206" s="22" t="str">
        <f t="shared" si="4"/>
        <v/>
      </c>
    </row>
    <row r="207" spans="1:5" hidden="1">
      <c r="A207" s="8" t="str">
        <f>BİLGİ1!B5</f>
        <v>AYGÜN TAŞDEMÎR</v>
      </c>
      <c r="B207" s="8" t="str">
        <f>BİLGİ1!C5</f>
        <v>80. YIL YBOO</v>
      </c>
      <c r="C207" s="8" t="str">
        <f>BİLGİ1!D5</f>
        <v>İNGİLİZCE</v>
      </c>
      <c r="D207" s="8">
        <f>BİLGİ1!F5</f>
        <v>0</v>
      </c>
      <c r="E207" s="22" t="str">
        <f t="shared" si="4"/>
        <v/>
      </c>
    </row>
    <row r="208" spans="1:5" hidden="1">
      <c r="A208" s="8" t="str">
        <f>BİLGİ1!B6</f>
        <v>BÜKRA ÖZYÜNÜM</v>
      </c>
      <c r="B208" s="8" t="str">
        <f>BİLGİ1!C6</f>
        <v>80. YIL YBOO</v>
      </c>
      <c r="C208" s="8" t="str">
        <f>BİLGİ1!D6</f>
        <v>TEKNOLOJİ TASARIM</v>
      </c>
      <c r="D208" s="8" t="str">
        <f>BİLGİ1!F6</f>
        <v>KEMAL ÖZALPER OO</v>
      </c>
      <c r="E208" s="22" t="str">
        <f t="shared" si="4"/>
        <v/>
      </c>
    </row>
    <row r="209" spans="1:5" hidden="1">
      <c r="A209" s="8" t="str">
        <f>BİLGİ1!B7</f>
        <v>CANAN AYKUTLU PALA</v>
      </c>
      <c r="B209" s="8" t="str">
        <f>BİLGİ1!C7</f>
        <v>80. YIL YBOO</v>
      </c>
      <c r="C209" s="8" t="str">
        <f>BİLGİ1!D7</f>
        <v>İNKILAP TARİHİ</v>
      </c>
      <c r="D209" s="8">
        <f>BİLGİ1!F7</f>
        <v>0</v>
      </c>
      <c r="E209" s="22" t="str">
        <f t="shared" si="4"/>
        <v/>
      </c>
    </row>
    <row r="210" spans="1:5" hidden="1">
      <c r="A210" s="8" t="str">
        <f>BİLGİ1!B8</f>
        <v>CENNET TOPAL</v>
      </c>
      <c r="B210" s="8" t="str">
        <f>BİLGİ1!C8</f>
        <v>80. YIL YBOO</v>
      </c>
      <c r="C210" s="8" t="str">
        <f>BİLGİ1!D8</f>
        <v>FEN BİLGİSİ</v>
      </c>
      <c r="D210" s="8">
        <f>BİLGİ1!F8</f>
        <v>0</v>
      </c>
      <c r="E210" s="22" t="str">
        <f t="shared" si="4"/>
        <v/>
      </c>
    </row>
    <row r="211" spans="1:5" hidden="1">
      <c r="A211" s="8" t="str">
        <f>BİLGİ1!B9</f>
        <v>FAHRİ ÖZTÜRK</v>
      </c>
      <c r="B211" s="8" t="str">
        <f>BİLGİ1!C9</f>
        <v>80. YIL YBOO</v>
      </c>
      <c r="C211" s="8" t="str">
        <f>BİLGİ1!D9</f>
        <v>MATEMATİK</v>
      </c>
      <c r="D211" s="8" t="str">
        <f>BİLGİ1!F9</f>
        <v>SUÇATI OO</v>
      </c>
      <c r="E211" s="22" t="str">
        <f t="shared" si="4"/>
        <v/>
      </c>
    </row>
    <row r="212" spans="1:5" hidden="1">
      <c r="A212" s="8" t="str">
        <f>BİLGİ1!B10</f>
        <v>HAKAN ÇEVİK</v>
      </c>
      <c r="B212" s="8" t="str">
        <f>BİLGİ1!C10</f>
        <v>80. YIL YBOO</v>
      </c>
      <c r="C212" s="8" t="str">
        <f>BİLGİ1!D10</f>
        <v>FEN BİLGİSİ</v>
      </c>
      <c r="D212" s="8">
        <f>BİLGİ1!F10</f>
        <v>0</v>
      </c>
      <c r="E212" s="22" t="str">
        <f t="shared" si="4"/>
        <v/>
      </c>
    </row>
    <row r="213" spans="1:5" hidden="1">
      <c r="A213" s="8" t="str">
        <f>BİLGİ1!B11</f>
        <v>HALİL ÇOPUR</v>
      </c>
      <c r="B213" s="8" t="str">
        <f>BİLGİ1!C11</f>
        <v>80. YIL YBOO</v>
      </c>
      <c r="C213" s="8" t="str">
        <f>BİLGİ1!D11</f>
        <v>FEN BİLGİSİ</v>
      </c>
      <c r="D213" s="8">
        <f>BİLGİ1!F11</f>
        <v>0</v>
      </c>
      <c r="E213" s="22" t="str">
        <f t="shared" si="4"/>
        <v/>
      </c>
    </row>
    <row r="214" spans="1:5" hidden="1">
      <c r="A214" s="8" t="str">
        <f>BİLGİ1!B12</f>
        <v>HANDAN ÜÇGÜN</v>
      </c>
      <c r="B214" s="8" t="str">
        <f>BİLGİ1!C12</f>
        <v>80. YIL YBOO</v>
      </c>
      <c r="C214" s="8" t="str">
        <f>BİLGİ1!D12</f>
        <v>REHBERLİK</v>
      </c>
      <c r="D214" s="8" t="str">
        <f>BİLGİ1!F12</f>
        <v>KEMAL ÖZALPER OO</v>
      </c>
      <c r="E214" s="22" t="str">
        <f t="shared" si="4"/>
        <v/>
      </c>
    </row>
    <row r="215" spans="1:5" hidden="1">
      <c r="A215" s="8" t="str">
        <f>BİLGİ1!B13</f>
        <v>HATİCE ERGÜNER</v>
      </c>
      <c r="B215" s="8" t="str">
        <f>BİLGİ1!C13</f>
        <v>80. YIL YBOO</v>
      </c>
      <c r="C215" s="8" t="str">
        <f>BİLGİ1!D13</f>
        <v>DİN KÜLTÜRÜ</v>
      </c>
      <c r="D215" s="8" t="str">
        <f>BİLGİ1!F13</f>
        <v>TEPECİK OO</v>
      </c>
      <c r="E215" s="22" t="str">
        <f t="shared" si="4"/>
        <v/>
      </c>
    </row>
    <row r="216" spans="1:5" hidden="1">
      <c r="A216" s="8" t="str">
        <f>BİLGİ1!B14</f>
        <v>KEMAL KARAŞAHİN</v>
      </c>
      <c r="B216" s="8" t="str">
        <f>BİLGİ1!C14</f>
        <v>80. YIL YBOO</v>
      </c>
      <c r="C216" s="8" t="str">
        <f>BİLGİ1!D14</f>
        <v>TÜRKÇE</v>
      </c>
      <c r="D216" s="8" t="str">
        <f>BİLGİ1!F14</f>
        <v>TEPECİK OO</v>
      </c>
      <c r="E216" s="22" t="str">
        <f t="shared" si="4"/>
        <v/>
      </c>
    </row>
    <row r="217" spans="1:5" hidden="1">
      <c r="A217" s="8" t="str">
        <f>BİLGİ1!B15</f>
        <v>KÜRŞAT KASAP</v>
      </c>
      <c r="B217" s="8" t="str">
        <f>BİLGİ1!C15</f>
        <v>80. YIL YBOO</v>
      </c>
      <c r="C217" s="8" t="str">
        <f>BİLGİ1!D15</f>
        <v>TÜRKÇE</v>
      </c>
      <c r="D217" s="8" t="str">
        <f>BİLGİ1!F15</f>
        <v>TEPECİK OO</v>
      </c>
      <c r="E217" s="22" t="str">
        <f t="shared" si="4"/>
        <v/>
      </c>
    </row>
    <row r="218" spans="1:5" hidden="1">
      <c r="A218" s="8" t="str">
        <f>BİLGİ1!B16</f>
        <v>MEHMET İMREN</v>
      </c>
      <c r="B218" s="8" t="str">
        <f>BİLGİ1!C16</f>
        <v>80. YIL YBOO</v>
      </c>
      <c r="C218" s="8" t="str">
        <f>BİLGİ1!D16</f>
        <v>MÜZİK</v>
      </c>
      <c r="D218" s="8">
        <f>BİLGİ1!F16</f>
        <v>0</v>
      </c>
      <c r="E218" s="22" t="str">
        <f t="shared" si="4"/>
        <v/>
      </c>
    </row>
    <row r="219" spans="1:5" hidden="1">
      <c r="A219" s="8" t="str">
        <f>BİLGİ1!B17</f>
        <v>MUHAMMET KIRBIYIK</v>
      </c>
      <c r="B219" s="8" t="str">
        <f>BİLGİ1!C17</f>
        <v>80. YIL YBOO</v>
      </c>
      <c r="C219" s="8" t="str">
        <f>BİLGİ1!D17</f>
        <v>MATEMATİK</v>
      </c>
      <c r="D219" s="8" t="str">
        <f>BİLGİ1!F17</f>
        <v>TEPECİK OO</v>
      </c>
      <c r="E219" s="22" t="str">
        <f t="shared" si="4"/>
        <v/>
      </c>
    </row>
    <row r="220" spans="1:5" hidden="1">
      <c r="A220" s="8" t="str">
        <f>BİLGİ1!B18</f>
        <v>NİHAT SAVAŞ</v>
      </c>
      <c r="B220" s="8" t="str">
        <f>BİLGİ1!C18</f>
        <v>80. YIL YBOO</v>
      </c>
      <c r="C220" s="8" t="str">
        <f>BİLGİ1!D18</f>
        <v>İNGİLİZCE</v>
      </c>
      <c r="D220" s="8">
        <f>BİLGİ1!F18</f>
        <v>0</v>
      </c>
      <c r="E220" s="22" t="str">
        <f t="shared" si="4"/>
        <v/>
      </c>
    </row>
    <row r="221" spans="1:5" hidden="1">
      <c r="A221" s="8" t="str">
        <f>BİLGİ1!B19</f>
        <v>OSMAN İŞLEYİCİ</v>
      </c>
      <c r="B221" s="8" t="str">
        <f>BİLGİ1!C19</f>
        <v>80. YIL YBOO</v>
      </c>
      <c r="C221" s="8" t="str">
        <f>BİLGİ1!D19</f>
        <v>REHBERLİK</v>
      </c>
      <c r="D221" s="8">
        <f>BİLGİ1!F19</f>
        <v>0</v>
      </c>
      <c r="E221" s="22" t="str">
        <f t="shared" si="4"/>
        <v/>
      </c>
    </row>
    <row r="222" spans="1:5" hidden="1">
      <c r="A222" s="8" t="str">
        <f>BİLGİ1!B20</f>
        <v>ÖZGÜR ÇANKAYA</v>
      </c>
      <c r="B222" s="8" t="str">
        <f>BİLGİ1!C20</f>
        <v>80. YIL YBOO</v>
      </c>
      <c r="C222" s="8" t="str">
        <f>BİLGİ1!D20</f>
        <v>İNGİLİZCE</v>
      </c>
      <c r="D222" s="8">
        <f>BİLGİ1!F20</f>
        <v>0</v>
      </c>
      <c r="E222" s="22" t="str">
        <f t="shared" si="4"/>
        <v/>
      </c>
    </row>
    <row r="223" spans="1:5" hidden="1">
      <c r="A223" s="8" t="str">
        <f>BİLGİ1!B21</f>
        <v>SABRI KOÇ</v>
      </c>
      <c r="B223" s="8" t="str">
        <f>BİLGİ1!C21</f>
        <v>80. YIL YBOO</v>
      </c>
      <c r="C223" s="8" t="str">
        <f>BİLGİ1!D21</f>
        <v>TÜRKÇE</v>
      </c>
      <c r="D223" s="8" t="str">
        <f>BİLGİ1!F21</f>
        <v>YOLGEÇEN OO</v>
      </c>
      <c r="E223" s="22" t="str">
        <f t="shared" si="4"/>
        <v/>
      </c>
    </row>
    <row r="224" spans="1:5" hidden="1">
      <c r="A224" s="8" t="str">
        <f>BİLGİ1!B22</f>
        <v>SAFFET BAĞ</v>
      </c>
      <c r="B224" s="8" t="str">
        <f>BİLGİ1!C22</f>
        <v>80. YIL YBOO</v>
      </c>
      <c r="C224" s="8" t="str">
        <f>BİLGİ1!D22</f>
        <v>TÜRKÇE</v>
      </c>
      <c r="D224" s="8" t="str">
        <f>BİLGİ1!F22</f>
        <v>YOLGEÇEN OO</v>
      </c>
      <c r="E224" s="22" t="str">
        <f t="shared" si="4"/>
        <v/>
      </c>
    </row>
    <row r="225" spans="1:5" hidden="1">
      <c r="A225" s="8" t="str">
        <f>BİLGİ1!B23</f>
        <v>SEHER AKSAKAL</v>
      </c>
      <c r="B225" s="8" t="str">
        <f>BİLGİ1!C23</f>
        <v>80. YIL YBOO</v>
      </c>
      <c r="C225" s="8" t="str">
        <f>BİLGİ1!D23</f>
        <v>TEKNOLOJİ TASARIM</v>
      </c>
      <c r="D225" s="8">
        <f>BİLGİ1!F23</f>
        <v>0</v>
      </c>
      <c r="E225" s="22" t="str">
        <f t="shared" si="4"/>
        <v/>
      </c>
    </row>
    <row r="226" spans="1:5" hidden="1">
      <c r="A226" s="8" t="str">
        <f>BİLGİ1!B24</f>
        <v>SERHAT SAYGILI</v>
      </c>
      <c r="B226" s="8" t="str">
        <f>BİLGİ1!C24</f>
        <v>80. YIL YBOO</v>
      </c>
      <c r="C226" s="8" t="str">
        <f>BİLGİ1!D24</f>
        <v>MATEMATİK</v>
      </c>
      <c r="D226" s="8" t="str">
        <f>BİLGİ1!F24</f>
        <v>YOLGEÇEN OO</v>
      </c>
      <c r="E226" s="22" t="str">
        <f t="shared" si="4"/>
        <v/>
      </c>
    </row>
    <row r="227" spans="1:5" hidden="1">
      <c r="A227" s="8" t="str">
        <f>BİLGİ1!B25</f>
        <v>SITKI AKYÜZ</v>
      </c>
      <c r="B227" s="8" t="str">
        <f>BİLGİ1!C25</f>
        <v>80. YIL YBOO</v>
      </c>
      <c r="C227" s="8" t="str">
        <f>BİLGİ1!D25</f>
        <v>TÜRKÇE</v>
      </c>
      <c r="D227" s="8" t="str">
        <f>BİLGİ1!F25</f>
        <v>YOLGEÇEN OO</v>
      </c>
      <c r="E227" s="22" t="str">
        <f t="shared" si="4"/>
        <v/>
      </c>
    </row>
    <row r="228" spans="1:5" hidden="1">
      <c r="A228" s="8" t="str">
        <f>BİLGİ1!B26</f>
        <v>ŞEYDA ERŞAN BAĞ</v>
      </c>
      <c r="B228" s="8" t="str">
        <f>BİLGİ1!C26</f>
        <v>80. YIL YBOO</v>
      </c>
      <c r="C228" s="8" t="str">
        <f>BİLGİ1!D26</f>
        <v>İNGİLİZCE</v>
      </c>
      <c r="D228" s="8">
        <f>BİLGİ1!F26</f>
        <v>0</v>
      </c>
      <c r="E228" s="22" t="str">
        <f t="shared" si="4"/>
        <v/>
      </c>
    </row>
    <row r="229" spans="1:5" hidden="1">
      <c r="A229" s="8" t="str">
        <f>BİLGİ1!B27</f>
        <v>YUSUF ALAGÖZ</v>
      </c>
      <c r="B229" s="8" t="str">
        <f>BİLGİ1!C27</f>
        <v>80. YIL YBOO</v>
      </c>
      <c r="C229" s="8" t="str">
        <f>BİLGİ1!D27</f>
        <v>FEN BİLGİSİ</v>
      </c>
      <c r="D229" s="8">
        <f>BİLGİ1!F27</f>
        <v>0</v>
      </c>
      <c r="E229" s="22" t="str">
        <f t="shared" si="4"/>
        <v/>
      </c>
    </row>
    <row r="230" spans="1:5" hidden="1">
      <c r="A230" s="8" t="str">
        <f>BİLGİ1!B28</f>
        <v>ZENÜRE DOĞAN</v>
      </c>
      <c r="B230" s="8" t="str">
        <f>BİLGİ1!C28</f>
        <v>80. YIL YBOO</v>
      </c>
      <c r="C230" s="8" t="str">
        <f>BİLGİ1!D28</f>
        <v>FEN BİLGİSİ</v>
      </c>
      <c r="D230" s="8">
        <f>BİLGİ1!F28</f>
        <v>0</v>
      </c>
      <c r="E230" s="22" t="str">
        <f t="shared" si="4"/>
        <v/>
      </c>
    </row>
    <row r="231" spans="1:5" hidden="1">
      <c r="A231" s="8" t="str">
        <f>BİLGİ1!B29</f>
        <v>ZÜHAL YAĞLI</v>
      </c>
      <c r="B231" s="8" t="str">
        <f>BİLGİ1!C29</f>
        <v>80. YIL YBOO</v>
      </c>
      <c r="C231" s="8" t="str">
        <f>BİLGİ1!D29</f>
        <v>OKUL ÖNCESİ</v>
      </c>
      <c r="D231" s="8" t="str">
        <f>BİLGİ1!F29</f>
        <v>ATATÜRK OO</v>
      </c>
      <c r="E231" s="22" t="str">
        <f t="shared" si="4"/>
        <v/>
      </c>
    </row>
    <row r="232" spans="1:5" hidden="1">
      <c r="A232" s="8" t="e">
        <f>BİLGİ1!#REF!</f>
        <v>#REF!</v>
      </c>
      <c r="B232" s="8" t="e">
        <f>BİLGİ1!#REF!</f>
        <v>#REF!</v>
      </c>
      <c r="C232" s="8" t="e">
        <f>BİLGİ1!#REF!</f>
        <v>#REF!</v>
      </c>
      <c r="D232" s="8" t="e">
        <f>BİLGİ1!#REF!</f>
        <v>#REF!</v>
      </c>
      <c r="E232" s="22" t="e">
        <f t="shared" si="4"/>
        <v>#REF!</v>
      </c>
    </row>
    <row r="233" spans="1:5" hidden="1">
      <c r="A233" s="8" t="str">
        <f>BİLGİ1!B30</f>
        <v>AYŞEGÜL İNAN GÜL</v>
      </c>
      <c r="B233" s="8" t="str">
        <f>BİLGİ1!C30</f>
        <v>ASEF ÇOBAN AL</v>
      </c>
      <c r="C233" s="8" t="str">
        <f>BİLGİ1!D30</f>
        <v>İNGİLİZCE</v>
      </c>
      <c r="D233" s="8">
        <f>BİLGİ1!F30</f>
        <v>0</v>
      </c>
      <c r="E233" s="22" t="str">
        <f t="shared" si="4"/>
        <v/>
      </c>
    </row>
    <row r="234" spans="1:5" hidden="1">
      <c r="A234" s="8" t="str">
        <f>BİLGİ1!B31</f>
        <v>ENVER TATAR</v>
      </c>
      <c r="B234" s="8" t="str">
        <f>BİLGİ1!C31</f>
        <v>ASEF ÇOBAN AL</v>
      </c>
      <c r="C234" s="8" t="str">
        <f>BİLGİ1!D31</f>
        <v>DİN KÜLTÜRÜ</v>
      </c>
      <c r="D234" s="8" t="str">
        <f>BİLGİ1!F31</f>
        <v>ÇAMLICA OO</v>
      </c>
      <c r="E234" s="22" t="str">
        <f t="shared" si="4"/>
        <v/>
      </c>
    </row>
    <row r="235" spans="1:5" hidden="1">
      <c r="A235" s="8" t="str">
        <f>BİLGİ1!B32</f>
        <v>FATİH KILIÇ</v>
      </c>
      <c r="B235" s="8" t="str">
        <f>BİLGİ1!C32</f>
        <v>ASEF ÇOBAN AL</v>
      </c>
      <c r="C235" s="8" t="str">
        <f>BİLGİ1!D32</f>
        <v>MATEMATİK</v>
      </c>
      <c r="D235" s="8" t="str">
        <f>BİLGİ1!F32</f>
        <v>ÇAMLICA OO</v>
      </c>
      <c r="E235" s="22" t="str">
        <f t="shared" si="4"/>
        <v/>
      </c>
    </row>
    <row r="236" spans="1:5" hidden="1">
      <c r="A236" s="8" t="str">
        <f>BİLGİ1!B33</f>
        <v>HACER ATALAY TUNA</v>
      </c>
      <c r="B236" s="8" t="str">
        <f>BİLGİ1!C33</f>
        <v>ASEF ÇOBAN AL</v>
      </c>
      <c r="C236" s="8" t="str">
        <f>BİLGİ1!D33</f>
        <v>İNGİLİZCE</v>
      </c>
      <c r="D236" s="8">
        <f>BİLGİ1!F33</f>
        <v>0</v>
      </c>
      <c r="E236" s="22" t="str">
        <f t="shared" si="4"/>
        <v/>
      </c>
    </row>
    <row r="237" spans="1:5" hidden="1">
      <c r="A237" s="8" t="str">
        <f>BİLGİ1!B34</f>
        <v>ILHAN ÜÇGÜN</v>
      </c>
      <c r="B237" s="8" t="str">
        <f>BİLGİ1!C34</f>
        <v>ASEF ÇOBAN AL</v>
      </c>
      <c r="C237" s="8" t="str">
        <f>BİLGİ1!D34</f>
        <v>FEN BİLGİSİ</v>
      </c>
      <c r="D237" s="8">
        <f>BİLGİ1!F34</f>
        <v>0</v>
      </c>
      <c r="E237" s="22" t="str">
        <f t="shared" si="4"/>
        <v/>
      </c>
    </row>
    <row r="238" spans="1:5" hidden="1">
      <c r="A238" s="8" t="str">
        <f>BİLGİ1!B35</f>
        <v>KADRÎYE ŞAHÎN</v>
      </c>
      <c r="B238" s="8" t="str">
        <f>BİLGİ1!C35</f>
        <v>ASEF ÇOBAN AL</v>
      </c>
      <c r="C238" s="8" t="str">
        <f>BİLGİ1!D35</f>
        <v>ALMANCA</v>
      </c>
      <c r="D238" s="8" t="str">
        <f>BİLGİ1!F35</f>
        <v>ESKİHAMAL OO</v>
      </c>
      <c r="E238" s="22" t="str">
        <f t="shared" si="4"/>
        <v/>
      </c>
    </row>
    <row r="239" spans="1:5" hidden="1">
      <c r="A239" s="8" t="str">
        <f>BİLGİ1!B36</f>
        <v>MEHMET DEVECİ</v>
      </c>
      <c r="B239" s="8" t="str">
        <f>BİLGİ1!C36</f>
        <v>ASEF ÇOBAN AL</v>
      </c>
      <c r="C239" s="8" t="str">
        <f>BİLGİ1!D36</f>
        <v>TÜRKÇE</v>
      </c>
      <c r="D239" s="8" t="str">
        <f>BİLGİ1!F36</f>
        <v>ÇAMLICA OO</v>
      </c>
      <c r="E239" s="22" t="str">
        <f t="shared" si="4"/>
        <v/>
      </c>
    </row>
    <row r="240" spans="1:5" hidden="1">
      <c r="A240" s="8" t="e">
        <f>BİLGİ1!#REF!</f>
        <v>#REF!</v>
      </c>
      <c r="B240" s="8" t="e">
        <f>BİLGİ1!#REF!</f>
        <v>#REF!</v>
      </c>
      <c r="C240" s="8" t="e">
        <f>BİLGİ1!#REF!</f>
        <v>#REF!</v>
      </c>
      <c r="D240" s="8" t="e">
        <f>BİLGİ1!#REF!</f>
        <v>#REF!</v>
      </c>
      <c r="E240" s="22" t="e">
        <f t="shared" si="4"/>
        <v>#REF!</v>
      </c>
    </row>
    <row r="241" spans="1:5" hidden="1">
      <c r="A241" s="8" t="str">
        <f>BİLGİ1!B37</f>
        <v>OSMAN YÜKSELCE</v>
      </c>
      <c r="B241" s="8" t="str">
        <f>BİLGİ1!C37</f>
        <v>ASEF ÇOBAN AL</v>
      </c>
      <c r="C241" s="8" t="str">
        <f>BİLGİ1!D37</f>
        <v>İNKILAP TARİHİ</v>
      </c>
      <c r="D241" s="8">
        <f>BİLGİ1!F37</f>
        <v>0</v>
      </c>
      <c r="E241" s="22" t="str">
        <f t="shared" si="4"/>
        <v/>
      </c>
    </row>
    <row r="242" spans="1:5" hidden="1">
      <c r="A242" s="8" t="str">
        <f>BİLGİ1!B38</f>
        <v>SELÇUK ÇÎÇEK</v>
      </c>
      <c r="B242" s="8" t="str">
        <f>BİLGİ1!C38</f>
        <v>ASEF ÇOBAN AL</v>
      </c>
      <c r="C242" s="8" t="str">
        <f>BİLGİ1!D38</f>
        <v>BEDEN EĞİTİMİ</v>
      </c>
      <c r="D242" s="8" t="str">
        <f>BİLGİ1!F38</f>
        <v>ESKİHAMAL OO</v>
      </c>
      <c r="E242" s="22" t="str">
        <f t="shared" si="4"/>
        <v/>
      </c>
    </row>
    <row r="243" spans="1:5" hidden="1">
      <c r="A243" s="8" t="str">
        <f>BİLGİ1!B39</f>
        <v>ADEM KARATARLA</v>
      </c>
      <c r="B243" s="8" t="str">
        <f>BİLGİ1!C39</f>
        <v>ATATÜRK OO</v>
      </c>
      <c r="C243" s="8" t="str">
        <f>BİLGİ1!D39</f>
        <v>FEN BİLGİSİ</v>
      </c>
      <c r="D243" s="8">
        <f>BİLGİ1!F39</f>
        <v>0</v>
      </c>
      <c r="E243" s="22" t="str">
        <f t="shared" si="4"/>
        <v/>
      </c>
    </row>
    <row r="244" spans="1:5" hidden="1">
      <c r="A244" s="8" t="str">
        <f>BİLGİ1!B40</f>
        <v>ARİFE ALAGÖZ</v>
      </c>
      <c r="B244" s="8" t="str">
        <f>BİLGİ1!C40</f>
        <v>ATATÜRK OO</v>
      </c>
      <c r="C244" s="8" t="str">
        <f>BİLGİ1!D40</f>
        <v>OKUL ÖNCESİ</v>
      </c>
      <c r="D244" s="8" t="str">
        <f>BİLGİ1!F40</f>
        <v>SARICA OO</v>
      </c>
      <c r="E244" s="22" t="str">
        <f t="shared" si="4"/>
        <v/>
      </c>
    </row>
    <row r="245" spans="1:5" hidden="1">
      <c r="A245" s="8" t="str">
        <f>BİLGİ1!B41</f>
        <v>DERYA DURSUN</v>
      </c>
      <c r="B245" s="8" t="str">
        <f>BİLGİ1!C41</f>
        <v>ATATÜRK OO</v>
      </c>
      <c r="C245" s="8" t="str">
        <f>BİLGİ1!D41</f>
        <v>İNGİLİZCE</v>
      </c>
      <c r="D245" s="8">
        <f>BİLGİ1!F41</f>
        <v>0</v>
      </c>
      <c r="E245" s="22" t="str">
        <f t="shared" si="4"/>
        <v/>
      </c>
    </row>
    <row r="246" spans="1:5" hidden="1">
      <c r="A246" s="8" t="str">
        <f>BİLGİ1!B42</f>
        <v>FUNDA ÇOLAK</v>
      </c>
      <c r="B246" s="8" t="str">
        <f>BİLGİ1!C42</f>
        <v>ATATÜRK OO</v>
      </c>
      <c r="C246" s="8" t="str">
        <f>BİLGİ1!D42</f>
        <v>SINIF</v>
      </c>
      <c r="D246" s="8" t="str">
        <f>BİLGİ1!F42</f>
        <v>KEMAL ÖZALPER OO</v>
      </c>
      <c r="E246" s="22" t="str">
        <f t="shared" si="4"/>
        <v/>
      </c>
    </row>
    <row r="247" spans="1:5" hidden="1">
      <c r="A247" s="8" t="str">
        <f>BİLGİ1!B43</f>
        <v>HAMlT AYDOĞAN</v>
      </c>
      <c r="B247" s="8" t="str">
        <f>BİLGİ1!C43</f>
        <v>ATATÜRK OO</v>
      </c>
      <c r="C247" s="8" t="str">
        <f>BİLGİ1!D43</f>
        <v>İNKILAP TARİHİ</v>
      </c>
      <c r="D247" s="8">
        <f>BİLGİ1!F43</f>
        <v>0</v>
      </c>
      <c r="E247" s="22" t="str">
        <f t="shared" si="4"/>
        <v/>
      </c>
    </row>
    <row r="248" spans="1:5" hidden="1">
      <c r="A248" s="8" t="str">
        <f>BİLGİ1!B44</f>
        <v>HİLAL KALKAN</v>
      </c>
      <c r="B248" s="8" t="str">
        <f>BİLGİ1!C44</f>
        <v>ATATÜRK OO</v>
      </c>
      <c r="C248" s="8" t="str">
        <f>BİLGİ1!D44</f>
        <v>DİN KÜLTÜRÜ</v>
      </c>
      <c r="D248" s="8" t="str">
        <f>BİLGİ1!F44</f>
        <v>SUÇATI OO</v>
      </c>
      <c r="E248" s="22" t="str">
        <f t="shared" si="4"/>
        <v/>
      </c>
    </row>
    <row r="249" spans="1:5" hidden="1">
      <c r="A249" s="8" t="str">
        <f>BİLGİ1!B45</f>
        <v>HÜLYA HATEM</v>
      </c>
      <c r="B249" s="8" t="str">
        <f>BİLGİ1!C45</f>
        <v>ATATÜRK OO</v>
      </c>
      <c r="C249" s="8" t="str">
        <f>BİLGİ1!D45</f>
        <v>TÜRKÇE</v>
      </c>
      <c r="D249" s="8" t="str">
        <f>BİLGİ1!F45</f>
        <v>SUÇATI OO</v>
      </c>
      <c r="E249" s="22" t="str">
        <f t="shared" si="4"/>
        <v/>
      </c>
    </row>
    <row r="250" spans="1:5" hidden="1">
      <c r="A250" s="8" t="str">
        <f>BİLGİ1!B46</f>
        <v>MERVE DUMAN</v>
      </c>
      <c r="B250" s="8" t="str">
        <f>BİLGİ1!C46</f>
        <v>ATATÜRK OO</v>
      </c>
      <c r="C250" s="8" t="str">
        <f>BİLGİ1!D46</f>
        <v>MATEMATİK</v>
      </c>
      <c r="D250" s="8" t="str">
        <f>BİLGİ1!F46</f>
        <v>SUÇATI OO</v>
      </c>
      <c r="E250" s="22" t="str">
        <f t="shared" si="4"/>
        <v/>
      </c>
    </row>
    <row r="251" spans="1:5" hidden="1">
      <c r="A251" s="8" t="str">
        <f>BİLGİ1!B47</f>
        <v>MERVE KÖSE</v>
      </c>
      <c r="B251" s="8" t="str">
        <f>BİLGİ1!C47</f>
        <v>ATATÜRK OO</v>
      </c>
      <c r="C251" s="8" t="str">
        <f>BİLGİ1!D47</f>
        <v>OKUL ÖNCESİ</v>
      </c>
      <c r="D251" s="8" t="str">
        <f>BİLGİ1!F47</f>
        <v>ESKİHAMAL OO</v>
      </c>
      <c r="E251" s="22" t="str">
        <f t="shared" si="4"/>
        <v/>
      </c>
    </row>
    <row r="252" spans="1:5">
      <c r="A252" s="8" t="str">
        <f>BİLGİ1!B48</f>
        <v>TALİP BULUT</v>
      </c>
      <c r="B252" s="8" t="str">
        <f>BİLGİ1!C48</f>
        <v>ÖĞRETMEN EVİ</v>
      </c>
      <c r="C252" s="8" t="str">
        <f>BİLGİ1!D48</f>
        <v>SINIF</v>
      </c>
      <c r="D252" s="8" t="str">
        <f>BİLGİ1!F48</f>
        <v>AYVALI OO</v>
      </c>
      <c r="E252" s="22">
        <f t="shared" si="4"/>
        <v>1</v>
      </c>
    </row>
    <row r="253" spans="1:5" hidden="1">
      <c r="A253" s="8" t="str">
        <f>BİLGİ1!B49</f>
        <v>REMZİYE KÖSE</v>
      </c>
      <c r="B253" s="8" t="str">
        <f>BİLGİ1!C49</f>
        <v>ATATÜRK OO</v>
      </c>
      <c r="C253" s="8" t="str">
        <f>BİLGİ1!D49</f>
        <v>SINIF</v>
      </c>
      <c r="D253" s="8" t="str">
        <f>BİLGİ1!F49</f>
        <v>ESKİHAMAL OO</v>
      </c>
      <c r="E253" s="22" t="str">
        <f t="shared" si="4"/>
        <v/>
      </c>
    </row>
    <row r="254" spans="1:5" hidden="1">
      <c r="A254" s="8" t="str">
        <f>BİLGİ1!B50</f>
        <v>SERKAN ÖZDEMİR</v>
      </c>
      <c r="B254" s="8" t="str">
        <f>BİLGİ1!C50</f>
        <v>ATATÜRK OO</v>
      </c>
      <c r="C254" s="8" t="str">
        <f>BİLGİ1!D50</f>
        <v>SINIF</v>
      </c>
      <c r="D254" s="8" t="str">
        <f>BİLGİ1!F50</f>
        <v>80. YIL YBOO</v>
      </c>
      <c r="E254" s="22" t="str">
        <f t="shared" si="4"/>
        <v/>
      </c>
    </row>
    <row r="255" spans="1:5" hidden="1">
      <c r="A255" s="8" t="str">
        <f>BİLGİ1!B51</f>
        <v>SULTAN MALKOÇOĞLU</v>
      </c>
      <c r="B255" s="8" t="str">
        <f>BİLGİ1!C51</f>
        <v>ATATÜRK OO</v>
      </c>
      <c r="C255" s="8" t="str">
        <f>BİLGİ1!D51</f>
        <v>SINIF</v>
      </c>
      <c r="D255" s="8" t="str">
        <f>BİLGİ1!F51</f>
        <v>SARICA OO</v>
      </c>
      <c r="E255" s="22" t="str">
        <f t="shared" si="4"/>
        <v/>
      </c>
    </row>
    <row r="256" spans="1:5" hidden="1">
      <c r="A256" s="8" t="str">
        <f>BİLGİ1!B52</f>
        <v>BlROL KELEŞ</v>
      </c>
      <c r="B256" s="8" t="str">
        <f>BİLGİ1!C52</f>
        <v>AYVALI OO</v>
      </c>
      <c r="C256" s="8" t="str">
        <f>BİLGİ1!D52</f>
        <v>SINIF</v>
      </c>
      <c r="D256" s="8" t="str">
        <f>BİLGİ1!F52</f>
        <v>80. YIL YBOO</v>
      </c>
      <c r="E256" s="22" t="str">
        <f t="shared" si="4"/>
        <v/>
      </c>
    </row>
    <row r="257" spans="1:5" hidden="1">
      <c r="A257" s="8" t="str">
        <f>BİLGİ1!B53</f>
        <v>HARUN ÇİFTÇİ</v>
      </c>
      <c r="B257" s="8" t="str">
        <f>BİLGİ1!C53</f>
        <v>AYVALI OO</v>
      </c>
      <c r="C257" s="8" t="str">
        <f>BİLGİ1!D53</f>
        <v>BEDEN EĞİTİMİ</v>
      </c>
      <c r="D257" s="8" t="str">
        <f>BİLGİ1!F53</f>
        <v>80. YIL YBOO</v>
      </c>
      <c r="E257" s="22" t="str">
        <f t="shared" si="4"/>
        <v/>
      </c>
    </row>
    <row r="258" spans="1:5" hidden="1">
      <c r="A258" s="8" t="str">
        <f>BİLGİ1!B54</f>
        <v>MESUT GÜRBÜZ</v>
      </c>
      <c r="B258" s="8" t="str">
        <f>BİLGİ1!C54</f>
        <v>AYVALI OO</v>
      </c>
      <c r="C258" s="8" t="str">
        <f>BİLGİ1!D54</f>
        <v>TÜRKÇE</v>
      </c>
      <c r="D258" s="8" t="str">
        <f>BİLGİ1!F54</f>
        <v>80. YIL YBOO</v>
      </c>
      <c r="E258" s="22" t="str">
        <f t="shared" si="4"/>
        <v/>
      </c>
    </row>
    <row r="259" spans="1:5" hidden="1">
      <c r="A259" s="8" t="str">
        <f>BİLGİ1!B55</f>
        <v>NURSELlN EKERBlÇER</v>
      </c>
      <c r="B259" s="8" t="str">
        <f>BİLGİ1!C55</f>
        <v>AYVALI OO</v>
      </c>
      <c r="C259" s="8" t="str">
        <f>BİLGİ1!D55</f>
        <v>SINIF</v>
      </c>
      <c r="D259" s="8" t="str">
        <f>BİLGİ1!F55</f>
        <v>80. YIL YBOO</v>
      </c>
      <c r="E259" s="22" t="str">
        <f t="shared" si="4"/>
        <v/>
      </c>
    </row>
    <row r="260" spans="1:5" hidden="1">
      <c r="A260" s="8" t="str">
        <f>BİLGİ1!B56</f>
        <v>UTKU TURGUT</v>
      </c>
      <c r="B260" s="8" t="str">
        <f>BİLGİ1!C56</f>
        <v>AYVALI OO</v>
      </c>
      <c r="C260" s="8" t="str">
        <f>BİLGİ1!D56</f>
        <v>MATEMATİK</v>
      </c>
      <c r="D260" s="8" t="str">
        <f>BİLGİ1!F56</f>
        <v>80. YIL YBOO</v>
      </c>
      <c r="E260" s="22" t="str">
        <f t="shared" si="4"/>
        <v/>
      </c>
    </row>
    <row r="261" spans="1:5" hidden="1">
      <c r="A261" s="8" t="str">
        <f>BİLGİ1!B57</f>
        <v>FERHAN DEMİR</v>
      </c>
      <c r="B261" s="8" t="str">
        <f>BİLGİ1!C57</f>
        <v>BEYPINAR OO</v>
      </c>
      <c r="C261" s="8" t="str">
        <f>BİLGİ1!D57</f>
        <v>İNGİLİZCE</v>
      </c>
      <c r="D261" s="8">
        <f>BİLGİ1!F57</f>
        <v>0</v>
      </c>
      <c r="E261" s="22" t="str">
        <f t="shared" si="4"/>
        <v/>
      </c>
    </row>
    <row r="262" spans="1:5" hidden="1">
      <c r="A262" s="8" t="str">
        <f>BİLGİ1!B58</f>
        <v>MELİS DAĞLI</v>
      </c>
      <c r="B262" s="8" t="str">
        <f>BİLGİ1!C58</f>
        <v>BEYPINAR OO</v>
      </c>
      <c r="C262" s="8" t="str">
        <f>BİLGİ1!D58</f>
        <v>MATEMATİK</v>
      </c>
      <c r="D262" s="8" t="str">
        <f>BİLGİ1!F58</f>
        <v>80. YIL YBOO</v>
      </c>
      <c r="E262" s="22" t="str">
        <f t="shared" si="4"/>
        <v/>
      </c>
    </row>
    <row r="263" spans="1:5" hidden="1">
      <c r="A263" s="8" t="str">
        <f>BİLGİ1!B59</f>
        <v>ÖMER FARUK KÖSE</v>
      </c>
      <c r="B263" s="8" t="str">
        <f>BİLGİ1!C59</f>
        <v>BEYPINAR OO</v>
      </c>
      <c r="C263" s="8" t="str">
        <f>BİLGİ1!D59</f>
        <v>FEN BİLGİSİ</v>
      </c>
      <c r="D263" s="8">
        <f>BİLGİ1!F59</f>
        <v>0</v>
      </c>
      <c r="E263" s="22" t="str">
        <f t="shared" ref="E263:E326" si="5">IF(D263=$B$2,1,"")</f>
        <v/>
      </c>
    </row>
    <row r="264" spans="1:5" hidden="1">
      <c r="A264" s="8" t="str">
        <f>BİLGİ1!B60</f>
        <v>ZEYNEP İSRAFİLOĞLU</v>
      </c>
      <c r="B264" s="8" t="str">
        <f>BİLGİ1!C60</f>
        <v>BEYPINAR OO</v>
      </c>
      <c r="C264" s="8" t="str">
        <f>BİLGİ1!D60</f>
        <v>SINIF</v>
      </c>
      <c r="D264" s="8" t="str">
        <f>BİLGİ1!F60</f>
        <v>80. YIL YBOO</v>
      </c>
      <c r="E264" s="22" t="str">
        <f t="shared" si="5"/>
        <v/>
      </c>
    </row>
    <row r="265" spans="1:5" hidden="1">
      <c r="A265" s="8" t="str">
        <f>BİLGİ1!B61</f>
        <v>EMRE ERDAĞ</v>
      </c>
      <c r="B265" s="8" t="str">
        <f>BİLGİ1!C61</f>
        <v>ÇAMLICA OO</v>
      </c>
      <c r="C265" s="8" t="str">
        <f>BİLGİ1!D61</f>
        <v>MATEMATİK</v>
      </c>
      <c r="D265" s="8" t="str">
        <f>BİLGİ1!F61</f>
        <v>80. YIL YBOO</v>
      </c>
      <c r="E265" s="22" t="str">
        <f t="shared" si="5"/>
        <v/>
      </c>
    </row>
    <row r="266" spans="1:5" hidden="1">
      <c r="A266" s="8" t="str">
        <f>BİLGİ1!B62</f>
        <v>ERSİN CEBECİ</v>
      </c>
      <c r="B266" s="8" t="str">
        <f>BİLGİ1!C62</f>
        <v>ÇAMLICA OO</v>
      </c>
      <c r="C266" s="8" t="str">
        <f>BİLGİ1!D62</f>
        <v>İNGİLİZCE</v>
      </c>
      <c r="D266" s="8">
        <f>BİLGİ1!F62</f>
        <v>0</v>
      </c>
      <c r="E266" s="22" t="str">
        <f t="shared" si="5"/>
        <v/>
      </c>
    </row>
    <row r="267" spans="1:5" hidden="1">
      <c r="A267" s="8" t="str">
        <f>BİLGİ1!B63</f>
        <v>HATUN MERCAN</v>
      </c>
      <c r="B267" s="8" t="str">
        <f>BİLGİ1!C63</f>
        <v>ÇAMLICA OO</v>
      </c>
      <c r="C267" s="8" t="str">
        <f>BİLGİ1!D63</f>
        <v>İNKILAP TARİHİ</v>
      </c>
      <c r="D267" s="8">
        <f>BİLGİ1!F63</f>
        <v>0</v>
      </c>
      <c r="E267" s="22" t="str">
        <f t="shared" si="5"/>
        <v/>
      </c>
    </row>
    <row r="268" spans="1:5" hidden="1">
      <c r="A268" s="8" t="str">
        <f>BİLGİ1!B64</f>
        <v>ÖZGÜR GÖZÜ KARA</v>
      </c>
      <c r="B268" s="8" t="str">
        <f>BİLGİ1!C64</f>
        <v>ÇAMLICA OO</v>
      </c>
      <c r="C268" s="8" t="str">
        <f>BİLGİ1!D64</f>
        <v>TÜRKÇE</v>
      </c>
      <c r="D268" s="8" t="str">
        <f>BİLGİ1!F64</f>
        <v>80. YIL YBOO</v>
      </c>
      <c r="E268" s="22" t="str">
        <f t="shared" si="5"/>
        <v/>
      </c>
    </row>
    <row r="269" spans="1:5" hidden="1">
      <c r="A269" s="8" t="str">
        <f>BİLGİ1!B65</f>
        <v>SERDAR KARAKUZU</v>
      </c>
      <c r="B269" s="8" t="str">
        <f>BİLGİ1!C65</f>
        <v>ÇAMLICA OO</v>
      </c>
      <c r="C269" s="8" t="str">
        <f>BİLGİ1!D65</f>
        <v>FEN BİLGİSİ</v>
      </c>
      <c r="D269" s="8">
        <f>BİLGİ1!F65</f>
        <v>0</v>
      </c>
      <c r="E269" s="22" t="str">
        <f t="shared" si="5"/>
        <v/>
      </c>
    </row>
    <row r="270" spans="1:5" hidden="1">
      <c r="A270" s="8" t="str">
        <f>BİLGİ1!B66</f>
        <v>METHİYE KÜBRA ÖZÇELİK</v>
      </c>
      <c r="B270" s="8" t="str">
        <f>BİLGİ1!C66</f>
        <v>ESKİHAMAL OO</v>
      </c>
      <c r="C270" s="8" t="str">
        <f>BİLGİ1!D66</f>
        <v>MATEMATİK</v>
      </c>
      <c r="D270" s="8" t="str">
        <f>BİLGİ1!F66</f>
        <v>80. YIL YBOO</v>
      </c>
      <c r="E270" s="22" t="str">
        <f t="shared" si="5"/>
        <v/>
      </c>
    </row>
    <row r="271" spans="1:5" hidden="1">
      <c r="A271" s="8" t="str">
        <f>BİLGİ1!B67</f>
        <v>NAZLI DENİZ DAMYAN</v>
      </c>
      <c r="B271" s="8" t="str">
        <f>BİLGİ1!C67</f>
        <v>ESKİHAMAL OO</v>
      </c>
      <c r="C271" s="8" t="str">
        <f>BİLGİ1!D67</f>
        <v>İNGİLİZCE</v>
      </c>
      <c r="D271" s="8">
        <f>BİLGİ1!F67</f>
        <v>0</v>
      </c>
      <c r="E271" s="22" t="str">
        <f t="shared" si="5"/>
        <v/>
      </c>
    </row>
    <row r="272" spans="1:5" hidden="1">
      <c r="A272" s="8" t="e">
        <f>BİLGİ1!#REF!</f>
        <v>#REF!</v>
      </c>
      <c r="B272" s="8" t="e">
        <f>BİLGİ1!#REF!</f>
        <v>#REF!</v>
      </c>
      <c r="C272" s="8" t="e">
        <f>BİLGİ1!#REF!</f>
        <v>#REF!</v>
      </c>
      <c r="D272" s="8" t="e">
        <f>BİLGİ1!#REF!</f>
        <v>#REF!</v>
      </c>
      <c r="E272" s="22" t="e">
        <f t="shared" si="5"/>
        <v>#REF!</v>
      </c>
    </row>
    <row r="273" spans="1:5" hidden="1">
      <c r="A273" s="8" t="str">
        <f>BİLGİ1!B68</f>
        <v>ERDAL ONAY</v>
      </c>
      <c r="B273" s="8" t="str">
        <f>BİLGİ1!C68</f>
        <v>GÜRÜN AL</v>
      </c>
      <c r="C273" s="8" t="str">
        <f>BİLGİ1!D68</f>
        <v>RESİM</v>
      </c>
      <c r="D273" s="8" t="str">
        <f>BİLGİ1!F68</f>
        <v>YOLGEÇEN OO</v>
      </c>
      <c r="E273" s="22" t="str">
        <f t="shared" si="5"/>
        <v/>
      </c>
    </row>
    <row r="274" spans="1:5" hidden="1">
      <c r="A274" s="8" t="str">
        <f>BİLGİ1!B69</f>
        <v>ERDEM ERDIŞ</v>
      </c>
      <c r="B274" s="8" t="str">
        <f>BİLGİ1!C69</f>
        <v>GÜRÜN AL</v>
      </c>
      <c r="C274" s="8" t="str">
        <f>BİLGİ1!D69</f>
        <v>FEN BİLGİSİ</v>
      </c>
      <c r="D274" s="8">
        <f>BİLGİ1!F69</f>
        <v>0</v>
      </c>
      <c r="E274" s="22" t="str">
        <f t="shared" si="5"/>
        <v/>
      </c>
    </row>
    <row r="275" spans="1:5" hidden="1">
      <c r="A275" s="8" t="str">
        <f>BİLGİ1!B70</f>
        <v>FİLİZ HAMZAOGLU</v>
      </c>
      <c r="B275" s="8" t="str">
        <f>BİLGİ1!C70</f>
        <v>GÜRÜN AL</v>
      </c>
      <c r="C275" s="8" t="str">
        <f>BİLGİ1!D70</f>
        <v>MATEMATİK</v>
      </c>
      <c r="D275" s="8" t="str">
        <f>BİLGİ1!F70</f>
        <v>ATATÜRK OO</v>
      </c>
      <c r="E275" s="22" t="str">
        <f t="shared" si="5"/>
        <v/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5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5"/>
        <v>#REF!</v>
      </c>
    </row>
    <row r="278" spans="1:5" hidden="1">
      <c r="A278" s="8" t="e">
        <f>BİLGİ1!#REF!</f>
        <v>#REF!</v>
      </c>
      <c r="B278" s="8" t="e">
        <f>BİLGİ1!#REF!</f>
        <v>#REF!</v>
      </c>
      <c r="C278" s="8" t="e">
        <f>BİLGİ1!#REF!</f>
        <v>#REF!</v>
      </c>
      <c r="D278" s="8" t="e">
        <f>BİLGİ1!#REF!</f>
        <v>#REF!</v>
      </c>
      <c r="E278" s="22" t="e">
        <f t="shared" si="5"/>
        <v>#REF!</v>
      </c>
    </row>
    <row r="279" spans="1:5" hidden="1">
      <c r="A279" s="8" t="str">
        <f>BİLGİ1!B71</f>
        <v>İSMAİL ÖZENTÜRK</v>
      </c>
      <c r="B279" s="8" t="str">
        <f>BİLGİ1!C71</f>
        <v>GÜRÜN AL</v>
      </c>
      <c r="C279" s="8" t="str">
        <f>BİLGİ1!D71</f>
        <v>FEN BİLGİSİ</v>
      </c>
      <c r="D279" s="8">
        <f>BİLGİ1!F71</f>
        <v>0</v>
      </c>
      <c r="E279" s="22" t="str">
        <f t="shared" si="5"/>
        <v/>
      </c>
    </row>
    <row r="280" spans="1:5" hidden="1">
      <c r="A280" s="8" t="e">
        <f>BİLGİ1!#REF!</f>
        <v>#REF!</v>
      </c>
      <c r="B280" s="8" t="e">
        <f>BİLGİ1!#REF!</f>
        <v>#REF!</v>
      </c>
      <c r="C280" s="8" t="e">
        <f>BİLGİ1!#REF!</f>
        <v>#REF!</v>
      </c>
      <c r="D280" s="8" t="e">
        <f>BİLGİ1!#REF!</f>
        <v>#REF!</v>
      </c>
      <c r="E280" s="22" t="e">
        <f t="shared" si="5"/>
        <v>#REF!</v>
      </c>
    </row>
    <row r="281" spans="1:5" hidden="1">
      <c r="A281" s="8" t="str">
        <f>BİLGİ1!B72</f>
        <v>MUHAMMET SAVAŞ</v>
      </c>
      <c r="B281" s="8" t="str">
        <f>BİLGİ1!C72</f>
        <v>GÜRÜN AL</v>
      </c>
      <c r="C281" s="8" t="str">
        <f>BİLGİ1!D72</f>
        <v>İNGİLİZCE</v>
      </c>
      <c r="D281" s="8">
        <f>BİLGİ1!F72</f>
        <v>0</v>
      </c>
      <c r="E281" s="22" t="str">
        <f t="shared" si="5"/>
        <v/>
      </c>
    </row>
    <row r="282" spans="1:5" hidden="1">
      <c r="A282" s="8" t="str">
        <f>BİLGİ1!B73</f>
        <v>NİLÜFER KARAHAN</v>
      </c>
      <c r="B282" s="8" t="str">
        <f>BİLGİ1!C73</f>
        <v>GÜRÜN AL</v>
      </c>
      <c r="C282" s="8" t="str">
        <f>BİLGİ1!D73</f>
        <v>TÜRKÇE</v>
      </c>
      <c r="D282" s="8" t="str">
        <f>BİLGİ1!F73</f>
        <v>ATATÜRK OO</v>
      </c>
      <c r="E282" s="22" t="str">
        <f t="shared" si="5"/>
        <v/>
      </c>
    </row>
    <row r="283" spans="1:5" hidden="1">
      <c r="A283" s="8" t="str">
        <f>BİLGİ1!B74</f>
        <v>ARİF KARTAL</v>
      </c>
      <c r="B283" s="8" t="str">
        <f>BİLGİ1!C74</f>
        <v>İMAM HATİP OO</v>
      </c>
      <c r="C283" s="8" t="str">
        <f>BİLGİ1!D74</f>
        <v>İNKILAP TARİHİ</v>
      </c>
      <c r="D283" s="8">
        <f>BİLGİ1!F74</f>
        <v>0</v>
      </c>
      <c r="E283" s="22" t="str">
        <f t="shared" si="5"/>
        <v/>
      </c>
    </row>
    <row r="284" spans="1:5">
      <c r="A284" s="8" t="str">
        <f>BİLGİ1!B75</f>
        <v>CUMHUR ÖZ KURT</v>
      </c>
      <c r="B284" s="8" t="str">
        <f>BİLGİ1!C75</f>
        <v>İMAM HATİP OO</v>
      </c>
      <c r="C284" s="8" t="str">
        <f>BİLGİ1!D75</f>
        <v>BİLİŞİM</v>
      </c>
      <c r="D284" s="8" t="str">
        <f>BİLGİ1!F75</f>
        <v>AYVALI OO</v>
      </c>
      <c r="E284" s="22">
        <f t="shared" si="5"/>
        <v>1</v>
      </c>
    </row>
    <row r="285" spans="1:5" hidden="1">
      <c r="A285" s="8" t="str">
        <f>BİLGİ1!B76</f>
        <v>FATMA TORUN</v>
      </c>
      <c r="B285" s="8" t="str">
        <f>BİLGİ1!C76</f>
        <v>İMAM HATİP OO</v>
      </c>
      <c r="C285" s="8" t="str">
        <f>BİLGİ1!D76</f>
        <v>REHBERLİK</v>
      </c>
      <c r="D285" s="8" t="str">
        <f>BİLGİ1!F76</f>
        <v>BEYPINAR OO</v>
      </c>
      <c r="E285" s="22" t="str">
        <f t="shared" si="5"/>
        <v/>
      </c>
    </row>
    <row r="286" spans="1:5" hidden="1">
      <c r="A286" s="8" t="str">
        <f>BİLGİ1!B77</f>
        <v>GÜL ÇÎÇEK</v>
      </c>
      <c r="B286" s="8" t="str">
        <f>BİLGİ1!C77</f>
        <v>İMAM HATİP OO</v>
      </c>
      <c r="C286" s="8" t="str">
        <f>BİLGİ1!D77</f>
        <v>FEN BİLGİSİ</v>
      </c>
      <c r="D286" s="8">
        <f>BİLGİ1!F77</f>
        <v>0</v>
      </c>
      <c r="E286" s="22" t="str">
        <f t="shared" si="5"/>
        <v/>
      </c>
    </row>
    <row r="287" spans="1:5">
      <c r="A287" s="8" t="str">
        <f>BİLGİ1!B78</f>
        <v>HAŞAN BEDİR</v>
      </c>
      <c r="B287" s="8" t="str">
        <f>BİLGİ1!C78</f>
        <v>İMAM HATİP OO</v>
      </c>
      <c r="C287" s="8" t="str">
        <f>BİLGİ1!D78</f>
        <v>DİN KÜLTÜRÜ</v>
      </c>
      <c r="D287" s="8" t="str">
        <f>BİLGİ1!F78</f>
        <v>AYVALI OO</v>
      </c>
      <c r="E287" s="22">
        <f t="shared" si="5"/>
        <v>1</v>
      </c>
    </row>
    <row r="288" spans="1:5" hidden="1">
      <c r="A288" s="8" t="str">
        <f>BİLGİ1!B79</f>
        <v>HÜSEYİN AÇIKBAŞ</v>
      </c>
      <c r="B288" s="8" t="str">
        <f>BİLGİ1!C79</f>
        <v>İMAM HATİP OO</v>
      </c>
      <c r="C288" s="8" t="str">
        <f>BİLGİ1!D79</f>
        <v>TÜRKÇE</v>
      </c>
      <c r="D288" s="8" t="str">
        <f>BİLGİ1!F79</f>
        <v>SARICA OO</v>
      </c>
      <c r="E288" s="22" t="str">
        <f t="shared" si="5"/>
        <v/>
      </c>
    </row>
    <row r="289" spans="1:5" hidden="1">
      <c r="A289" s="8" t="str">
        <f>BİLGİ1!B80</f>
        <v>ISMlGÜL SAVAŞ</v>
      </c>
      <c r="B289" s="8" t="str">
        <f>BİLGİ1!C80</f>
        <v>İMAM HATİP OO</v>
      </c>
      <c r="C289" s="8" t="str">
        <f>BİLGİ1!D80</f>
        <v>İNGİLİZCE</v>
      </c>
      <c r="D289" s="8">
        <f>BİLGİ1!F80</f>
        <v>0</v>
      </c>
      <c r="E289" s="22" t="str">
        <f t="shared" si="5"/>
        <v/>
      </c>
    </row>
    <row r="290" spans="1:5" hidden="1">
      <c r="A290" s="8" t="str">
        <f>BİLGİ1!B81</f>
        <v>MEHMET BERATBAY ÇETİN</v>
      </c>
      <c r="B290" s="8" t="str">
        <f>BİLGİ1!C81</f>
        <v>İMAM HATİP OO</v>
      </c>
      <c r="C290" s="8" t="str">
        <f>BİLGİ1!D81</f>
        <v>TÜRKÇE</v>
      </c>
      <c r="D290" s="8" t="str">
        <f>BİLGİ1!F81</f>
        <v>ÇAMLICA OO</v>
      </c>
      <c r="E290" s="22" t="str">
        <f t="shared" si="5"/>
        <v/>
      </c>
    </row>
    <row r="291" spans="1:5" hidden="1">
      <c r="A291" s="8" t="str">
        <f>BİLGİ1!B82</f>
        <v>NlLGÜN AKBAL</v>
      </c>
      <c r="B291" s="8" t="str">
        <f>BİLGİ1!C82</f>
        <v>İMAM HATİP OO</v>
      </c>
      <c r="C291" s="8" t="str">
        <f>BİLGİ1!D82</f>
        <v>MATEMATİK</v>
      </c>
      <c r="D291" s="8" t="str">
        <f>BİLGİ1!F82</f>
        <v>KEMAL ÖZALPER OO</v>
      </c>
      <c r="E291" s="22" t="str">
        <f t="shared" si="5"/>
        <v/>
      </c>
    </row>
    <row r="292" spans="1:5" hidden="1">
      <c r="A292" s="8" t="str">
        <f>BİLGİ1!B83</f>
        <v>TUĞBA KUŞÇU</v>
      </c>
      <c r="B292" s="8" t="str">
        <f>BİLGİ1!C83</f>
        <v>İMAM HATİP OO</v>
      </c>
      <c r="C292" s="8" t="str">
        <f>BİLGİ1!D83</f>
        <v>FEN BİLGİSİ</v>
      </c>
      <c r="D292" s="8">
        <f>BİLGİ1!F83</f>
        <v>0</v>
      </c>
      <c r="E292" s="22" t="str">
        <f t="shared" si="5"/>
        <v/>
      </c>
    </row>
    <row r="293" spans="1:5" hidden="1">
      <c r="A293" s="8" t="str">
        <f>BİLGİ1!B84</f>
        <v>TUNCER ÖZ</v>
      </c>
      <c r="B293" s="8" t="str">
        <f>BİLGİ1!C84</f>
        <v>İMAM HATİP OO</v>
      </c>
      <c r="C293" s="8" t="str">
        <f>BİLGİ1!D84</f>
        <v>İNGİLİZCE</v>
      </c>
      <c r="D293" s="8">
        <f>BİLGİ1!F84</f>
        <v>0</v>
      </c>
      <c r="E293" s="22" t="str">
        <f t="shared" si="5"/>
        <v/>
      </c>
    </row>
    <row r="294" spans="1:5" hidden="1">
      <c r="A294" s="8" t="str">
        <f>BİLGİ1!B85</f>
        <v>ZEYNEP KIYAK</v>
      </c>
      <c r="B294" s="8" t="str">
        <f>BİLGİ1!C85</f>
        <v>İMAM HATİP OO</v>
      </c>
      <c r="C294" s="8" t="str">
        <f>BİLGİ1!D85</f>
        <v>DİN KÜLTÜRÜ</v>
      </c>
      <c r="D294" s="8" t="str">
        <f>BİLGİ1!F85</f>
        <v>BEYPINAR OO</v>
      </c>
      <c r="E294" s="22" t="str">
        <f t="shared" si="5"/>
        <v/>
      </c>
    </row>
    <row r="295" spans="1:5" hidden="1">
      <c r="A295" s="8" t="str">
        <f>BİLGİ1!B86</f>
        <v>ALİ KARATAŞ</v>
      </c>
      <c r="B295" s="8" t="str">
        <f>BİLGİ1!C86</f>
        <v>KEMAL ÖZALPER OO</v>
      </c>
      <c r="C295" s="8" t="str">
        <f>BİLGİ1!D86</f>
        <v>SINIF</v>
      </c>
      <c r="D295" s="8" t="str">
        <f>BİLGİ1!F86</f>
        <v>SUÇATI OO</v>
      </c>
      <c r="E295" s="22" t="str">
        <f t="shared" si="5"/>
        <v/>
      </c>
    </row>
    <row r="296" spans="1:5" hidden="1">
      <c r="A296" s="8" t="str">
        <f>BİLGİ1!B87</f>
        <v>AZİZE ALTUNTAŞ</v>
      </c>
      <c r="B296" s="8" t="str">
        <f>BİLGİ1!C87</f>
        <v>KEMAL ÖZALPER OO</v>
      </c>
      <c r="C296" s="8" t="str">
        <f>BİLGİ1!D87</f>
        <v>SINIF</v>
      </c>
      <c r="D296" s="8" t="str">
        <f>BİLGİ1!F87</f>
        <v>BEYPINAR OO</v>
      </c>
      <c r="E296" s="22" t="str">
        <f t="shared" si="5"/>
        <v/>
      </c>
    </row>
    <row r="297" spans="1:5">
      <c r="A297" s="8" t="str">
        <f>BİLGİ1!B88</f>
        <v>CELAL GÜRLERCE</v>
      </c>
      <c r="B297" s="8" t="str">
        <f>BİLGİ1!C88</f>
        <v>KEMAL ÖZALPER OO</v>
      </c>
      <c r="C297" s="8" t="str">
        <f>BİLGİ1!D88</f>
        <v>SINIF</v>
      </c>
      <c r="D297" s="8" t="str">
        <f>BİLGİ1!F88</f>
        <v>AYVALI OO</v>
      </c>
      <c r="E297" s="22">
        <f t="shared" si="5"/>
        <v>1</v>
      </c>
    </row>
    <row r="298" spans="1:5" hidden="1">
      <c r="A298" s="8" t="e">
        <f>BİLGİ1!#REF!</f>
        <v>#REF!</v>
      </c>
      <c r="B298" s="8" t="e">
        <f>BİLGİ1!#REF!</f>
        <v>#REF!</v>
      </c>
      <c r="C298" s="8" t="e">
        <f>BİLGİ1!#REF!</f>
        <v>#REF!</v>
      </c>
      <c r="D298" s="8" t="e">
        <f>BİLGİ1!#REF!</f>
        <v>#REF!</v>
      </c>
      <c r="E298" s="22" t="e">
        <f t="shared" si="5"/>
        <v>#REF!</v>
      </c>
    </row>
    <row r="299" spans="1:5" hidden="1">
      <c r="A299" s="8" t="str">
        <f>BİLGİ1!B89</f>
        <v>EMİNE KÜPELİ</v>
      </c>
      <c r="B299" s="8" t="str">
        <f>BİLGİ1!C89</f>
        <v>KEMAL ÖZALPER OO</v>
      </c>
      <c r="C299" s="8" t="str">
        <f>BİLGİ1!D89</f>
        <v>MATEMATİK</v>
      </c>
      <c r="D299" s="8" t="str">
        <f>BİLGİ1!F89</f>
        <v>SUÇATI OO</v>
      </c>
      <c r="E299" s="22" t="str">
        <f t="shared" si="5"/>
        <v/>
      </c>
    </row>
    <row r="300" spans="1:5" hidden="1">
      <c r="A300" s="8" t="e">
        <f>BİLGİ1!#REF!</f>
        <v>#REF!</v>
      </c>
      <c r="B300" s="8" t="e">
        <f>BİLGİ1!#REF!</f>
        <v>#REF!</v>
      </c>
      <c r="C300" s="8" t="e">
        <f>BİLGİ1!#REF!</f>
        <v>#REF!</v>
      </c>
      <c r="D300" s="8" t="e">
        <f>BİLGİ1!#REF!</f>
        <v>#REF!</v>
      </c>
      <c r="E300" s="22" t="e">
        <f t="shared" si="5"/>
        <v>#REF!</v>
      </c>
    </row>
    <row r="301" spans="1:5" hidden="1">
      <c r="A301" s="8" t="str">
        <f>BİLGİ1!B90</f>
        <v>MUKADDER AÇIKBAŞ</v>
      </c>
      <c r="B301" s="8" t="str">
        <f>BİLGİ1!C90</f>
        <v>KEMAL ÖZALPER OO</v>
      </c>
      <c r="C301" s="8" t="str">
        <f>BİLGİ1!D90</f>
        <v>TÜRKÇE</v>
      </c>
      <c r="D301" s="8" t="str">
        <f>BİLGİ1!F90</f>
        <v>80. YIL YBOO</v>
      </c>
      <c r="E301" s="22" t="str">
        <f t="shared" si="5"/>
        <v/>
      </c>
    </row>
    <row r="302" spans="1:5" hidden="1">
      <c r="A302" s="8" t="str">
        <f>BİLGİ1!B91</f>
        <v>MUTLU AKKAŞ</v>
      </c>
      <c r="B302" s="8" t="str">
        <f>BİLGİ1!C91</f>
        <v>KEMAL ÖZALPER OO</v>
      </c>
      <c r="C302" s="8" t="str">
        <f>BİLGİ1!D91</f>
        <v>SINIF</v>
      </c>
      <c r="D302" s="8" t="str">
        <f>BİLGİ1!F91</f>
        <v>SUÇATI OO</v>
      </c>
      <c r="E302" s="22" t="str">
        <f t="shared" si="5"/>
        <v/>
      </c>
    </row>
    <row r="303" spans="1:5" hidden="1">
      <c r="A303" s="8" t="str">
        <f>BİLGİ1!B92</f>
        <v>NUH CANSIZ</v>
      </c>
      <c r="B303" s="8" t="str">
        <f>BİLGİ1!C92</f>
        <v>KEMAL ÖZALPER OO</v>
      </c>
      <c r="C303" s="8" t="str">
        <f>BİLGİ1!D92</f>
        <v>SINIF</v>
      </c>
      <c r="D303" s="8" t="str">
        <f>BİLGİ1!F92</f>
        <v>SARICA OO</v>
      </c>
      <c r="E303" s="22" t="str">
        <f t="shared" si="5"/>
        <v/>
      </c>
    </row>
    <row r="304" spans="1:5" hidden="1">
      <c r="A304" s="8" t="str">
        <f>BİLGİ1!B93</f>
        <v>SÜMEYYE ÇETİN</v>
      </c>
      <c r="B304" s="8" t="str">
        <f>BİLGİ1!C93</f>
        <v>KEMAL ÖZALPER OO</v>
      </c>
      <c r="C304" s="8" t="str">
        <f>BİLGİ1!D93</f>
        <v>İNGİLİZCE</v>
      </c>
      <c r="D304" s="8">
        <f>BİLGİ1!F93</f>
        <v>0</v>
      </c>
      <c r="E304" s="22" t="str">
        <f t="shared" si="5"/>
        <v/>
      </c>
    </row>
    <row r="305" spans="1:5" hidden="1">
      <c r="A305" s="8" t="str">
        <f>BİLGİ1!B94</f>
        <v>ŞENGÜL BOYRAZ</v>
      </c>
      <c r="B305" s="8" t="str">
        <f>BİLGİ1!C94</f>
        <v>KEMAL ÖZALPER OO</v>
      </c>
      <c r="C305" s="8" t="str">
        <f>BİLGİ1!D94</f>
        <v>SINIF</v>
      </c>
      <c r="D305" s="8" t="str">
        <f>BİLGİ1!F94</f>
        <v>ÇAMLICA OO</v>
      </c>
      <c r="E305" s="22" t="str">
        <f t="shared" si="5"/>
        <v/>
      </c>
    </row>
    <row r="306" spans="1:5" hidden="1">
      <c r="A306" s="8" t="str">
        <f>BİLGİ1!B95</f>
        <v>YAKUP ÇİMEN</v>
      </c>
      <c r="B306" s="8" t="str">
        <f>BİLGİ1!C95</f>
        <v>KEMAL ÖZALPER OO</v>
      </c>
      <c r="C306" s="8" t="str">
        <f>BİLGİ1!D95</f>
        <v>SINIF</v>
      </c>
      <c r="D306" s="8" t="str">
        <f>BİLGİ1!F95</f>
        <v>ESKİHAMAL OO</v>
      </c>
      <c r="E306" s="22" t="str">
        <f t="shared" si="5"/>
        <v/>
      </c>
    </row>
    <row r="307" spans="1:5" hidden="1">
      <c r="A307" s="8" t="str">
        <f>BİLGİ1!B96</f>
        <v>HACER BAYAZlT</v>
      </c>
      <c r="B307" s="8" t="str">
        <f>BİLGİ1!C96</f>
        <v>SARICA OO</v>
      </c>
      <c r="C307" s="8" t="str">
        <f>BİLGİ1!D96</f>
        <v>SINIF</v>
      </c>
      <c r="D307" s="8" t="str">
        <f>BİLGİ1!F96</f>
        <v>ATATÜRK OO</v>
      </c>
      <c r="E307" s="22" t="str">
        <f t="shared" si="5"/>
        <v/>
      </c>
    </row>
    <row r="308" spans="1:5" hidden="1">
      <c r="A308" s="8" t="str">
        <f>BİLGİ1!B97</f>
        <v>HARUN DOĞRU</v>
      </c>
      <c r="B308" s="8" t="str">
        <f>BİLGİ1!C97</f>
        <v>SARICA OO</v>
      </c>
      <c r="C308" s="8" t="str">
        <f>BİLGİ1!D97</f>
        <v>SINIF</v>
      </c>
      <c r="D308" s="8" t="str">
        <f>BİLGİ1!F97</f>
        <v>ATATÜRK OO</v>
      </c>
      <c r="E308" s="22" t="str">
        <f t="shared" si="5"/>
        <v/>
      </c>
    </row>
    <row r="309" spans="1:5" hidden="1">
      <c r="A309" s="8" t="str">
        <f>BİLGİ1!B98</f>
        <v>MÜSLÜM ÇOLAK</v>
      </c>
      <c r="B309" s="8" t="str">
        <f>BİLGİ1!C98</f>
        <v>SARICA OO</v>
      </c>
      <c r="C309" s="8" t="str">
        <f>BİLGİ1!D98</f>
        <v>BEDEN EĞİTİMİ</v>
      </c>
      <c r="D309" s="8" t="str">
        <f>BİLGİ1!F98</f>
        <v>ATATÜRK OO</v>
      </c>
      <c r="E309" s="22" t="str">
        <f t="shared" si="5"/>
        <v/>
      </c>
    </row>
    <row r="310" spans="1:5" hidden="1">
      <c r="A310" s="8" t="str">
        <f>BİLGİ1!B99</f>
        <v>NİHAN CANSIZ</v>
      </c>
      <c r="B310" s="8" t="str">
        <f>BİLGİ1!C99</f>
        <v>SARICA OO</v>
      </c>
      <c r="C310" s="8" t="str">
        <f>BİLGİ1!D99</f>
        <v>SINIF</v>
      </c>
      <c r="D310" s="8" t="str">
        <f>BİLGİ1!F99</f>
        <v>80. YIL YBOO</v>
      </c>
      <c r="E310" s="22" t="str">
        <f t="shared" si="5"/>
        <v/>
      </c>
    </row>
    <row r="311" spans="1:5" hidden="1">
      <c r="A311" s="8" t="str">
        <f>BİLGİ1!B100</f>
        <v>RAHMAN CAN</v>
      </c>
      <c r="B311" s="8" t="str">
        <f>BİLGİ1!C100</f>
        <v>SARICA OO</v>
      </c>
      <c r="C311" s="8" t="str">
        <f>BİLGİ1!D100</f>
        <v>MATEMATİK</v>
      </c>
      <c r="D311" s="8" t="str">
        <f>BİLGİ1!F100</f>
        <v>80. YIL YBOO</v>
      </c>
      <c r="E311" s="22" t="str">
        <f t="shared" si="5"/>
        <v/>
      </c>
    </row>
    <row r="312" spans="1:5" hidden="1">
      <c r="A312" s="8" t="str">
        <f>BİLGİ1!B101</f>
        <v>TAYLAN SARI BAŞ</v>
      </c>
      <c r="B312" s="8" t="str">
        <f>BİLGİ1!C101</f>
        <v>SARICA OO</v>
      </c>
      <c r="C312" s="8" t="str">
        <f>BİLGİ1!D101</f>
        <v>TÜRKÇE</v>
      </c>
      <c r="D312" s="8" t="str">
        <f>BİLGİ1!F101</f>
        <v>80. YIL YBOO</v>
      </c>
      <c r="E312" s="22" t="str">
        <f t="shared" si="5"/>
        <v/>
      </c>
    </row>
    <row r="313" spans="1:5" hidden="1">
      <c r="A313" s="8" t="e">
        <f>BİLGİ1!#REF!</f>
        <v>#REF!</v>
      </c>
      <c r="B313" s="8" t="e">
        <f>BİLGİ1!#REF!</f>
        <v>#REF!</v>
      </c>
      <c r="C313" s="8" t="e">
        <f>BİLGİ1!#REF!</f>
        <v>#REF!</v>
      </c>
      <c r="D313" s="8" t="e">
        <f>BİLGİ1!#REF!</f>
        <v>#REF!</v>
      </c>
      <c r="E313" s="22" t="e">
        <f t="shared" si="5"/>
        <v>#REF!</v>
      </c>
    </row>
    <row r="314" spans="1:5" hidden="1">
      <c r="A314" s="8" t="str">
        <f>BİLGİ1!B102</f>
        <v>BÜŞRA BAYRAM</v>
      </c>
      <c r="B314" s="8" t="str">
        <f>BİLGİ1!C102</f>
        <v>SUÇATI OO</v>
      </c>
      <c r="C314" s="8" t="str">
        <f>BİLGİ1!D102</f>
        <v>SINIF</v>
      </c>
      <c r="D314" s="8" t="str">
        <f>BİLGİ1!F102</f>
        <v>80. YIL YBOO</v>
      </c>
      <c r="E314" s="22" t="str">
        <f t="shared" si="5"/>
        <v/>
      </c>
    </row>
    <row r="315" spans="1:5" hidden="1">
      <c r="A315" s="8" t="str">
        <f>BİLGİ1!B103</f>
        <v>DEMET KENAR</v>
      </c>
      <c r="B315" s="8" t="str">
        <f>BİLGİ1!C103</f>
        <v>SUÇATI OO</v>
      </c>
      <c r="C315" s="8" t="str">
        <f>BİLGİ1!D103</f>
        <v>SINIF</v>
      </c>
      <c r="D315" s="8" t="str">
        <f>BİLGİ1!F103</f>
        <v>80. YIL YBOO</v>
      </c>
      <c r="E315" s="22" t="str">
        <f t="shared" si="5"/>
        <v/>
      </c>
    </row>
    <row r="316" spans="1:5" hidden="1">
      <c r="A316" s="8" t="str">
        <f>BİLGİ1!B104</f>
        <v>FATMA ACI SU</v>
      </c>
      <c r="B316" s="8" t="str">
        <f>BİLGİ1!C104</f>
        <v>SUÇATI OO</v>
      </c>
      <c r="C316" s="8" t="str">
        <f>BİLGİ1!D104</f>
        <v>DİN KÜLTÜRÜ</v>
      </c>
      <c r="D316" s="8" t="str">
        <f>BİLGİ1!F104</f>
        <v>80. YIL YBOO</v>
      </c>
      <c r="E316" s="22" t="str">
        <f t="shared" si="5"/>
        <v/>
      </c>
    </row>
    <row r="317" spans="1:5" hidden="1">
      <c r="A317" s="8" t="str">
        <f>BİLGİ1!B105</f>
        <v>KÜBRA SULTAN</v>
      </c>
      <c r="B317" s="8" t="str">
        <f>BİLGİ1!C105</f>
        <v>SUÇATI OO</v>
      </c>
      <c r="C317" s="8" t="str">
        <f>BİLGİ1!D105</f>
        <v>FEN BİLGİSİ</v>
      </c>
      <c r="D317" s="8">
        <f>BİLGİ1!F105</f>
        <v>0</v>
      </c>
      <c r="E317" s="22" t="str">
        <f t="shared" si="5"/>
        <v/>
      </c>
    </row>
    <row r="318" spans="1:5" hidden="1">
      <c r="A318" s="8" t="str">
        <f>BİLGİ1!B106</f>
        <v>TUNCAY DEMİR</v>
      </c>
      <c r="B318" s="8" t="str">
        <f>BİLGİ1!C106</f>
        <v>SUÇATI OO</v>
      </c>
      <c r="C318" s="8" t="str">
        <f>BİLGİ1!D106</f>
        <v>İNKILAP TARİHİ</v>
      </c>
      <c r="D318" s="8">
        <f>BİLGİ1!F106</f>
        <v>0</v>
      </c>
      <c r="E318" s="22" t="str">
        <f t="shared" si="5"/>
        <v/>
      </c>
    </row>
    <row r="319" spans="1:5" hidden="1">
      <c r="A319" s="8" t="str">
        <f>BİLGİ1!B107</f>
        <v>YILDIZ ÖNEŞ</v>
      </c>
      <c r="B319" s="8" t="str">
        <f>BİLGİ1!C107</f>
        <v>SUÇATI OO</v>
      </c>
      <c r="C319" s="8" t="str">
        <f>BİLGİ1!D107</f>
        <v>MATEMATİK</v>
      </c>
      <c r="D319" s="8" t="str">
        <f>BİLGİ1!F107</f>
        <v>80. YIL YBOO</v>
      </c>
      <c r="E319" s="22" t="str">
        <f t="shared" si="5"/>
        <v/>
      </c>
    </row>
    <row r="320" spans="1:5" hidden="1">
      <c r="A320" s="8" t="str">
        <f>BİLGİ1!B108</f>
        <v>ZUHAL BÎLGÎÇ</v>
      </c>
      <c r="B320" s="8" t="str">
        <f>BİLGİ1!C108</f>
        <v>SUÇATI OO</v>
      </c>
      <c r="C320" s="8" t="str">
        <f>BİLGİ1!D108</f>
        <v>BEDEN EĞİTİMİ</v>
      </c>
      <c r="D320" s="8" t="str">
        <f>BİLGİ1!F108</f>
        <v>80. YIL YBOO</v>
      </c>
      <c r="E320" s="22" t="str">
        <f t="shared" si="5"/>
        <v/>
      </c>
    </row>
    <row r="321" spans="1:5" hidden="1">
      <c r="A321" s="8" t="str">
        <f>BİLGİ1!B109</f>
        <v>AYDIN SUVAKCI</v>
      </c>
      <c r="B321" s="8" t="str">
        <f>BİLGİ1!C109</f>
        <v>TEPECİK OO</v>
      </c>
      <c r="C321" s="8" t="str">
        <f>BİLGİ1!D109</f>
        <v>İNKILAP TARİHİ</v>
      </c>
      <c r="D321" s="8">
        <f>BİLGİ1!F109</f>
        <v>0</v>
      </c>
      <c r="E321" s="22" t="str">
        <f t="shared" si="5"/>
        <v/>
      </c>
    </row>
    <row r="322" spans="1:5" hidden="1">
      <c r="A322" s="8" t="str">
        <f>BİLGİ1!B110</f>
        <v>AYŞE GÜNEY</v>
      </c>
      <c r="B322" s="8" t="str">
        <f>BİLGİ1!C110</f>
        <v>TEPECİK OO</v>
      </c>
      <c r="C322" s="8" t="str">
        <f>BİLGİ1!D110</f>
        <v>DİN KÜLTÜRÜ</v>
      </c>
      <c r="D322" s="8" t="str">
        <f>BİLGİ1!F110</f>
        <v>80. YIL YBOO</v>
      </c>
      <c r="E322" s="22" t="str">
        <f t="shared" si="5"/>
        <v/>
      </c>
    </row>
    <row r="323" spans="1:5" hidden="1">
      <c r="A323" s="8" t="e">
        <f>BİLGİ1!#REF!</f>
        <v>#REF!</v>
      </c>
      <c r="B323" s="8" t="e">
        <f>BİLGİ1!#REF!</f>
        <v>#REF!</v>
      </c>
      <c r="C323" s="8" t="e">
        <f>BİLGİ1!#REF!</f>
        <v>#REF!</v>
      </c>
      <c r="D323" s="8" t="e">
        <f>BİLGİ1!#REF!</f>
        <v>#REF!</v>
      </c>
      <c r="E323" s="22" t="e">
        <f t="shared" si="5"/>
        <v>#REF!</v>
      </c>
    </row>
    <row r="324" spans="1:5" hidden="1">
      <c r="A324" s="8" t="str">
        <f>BİLGİ1!B111</f>
        <v>EGEMEN ÜREGEN</v>
      </c>
      <c r="B324" s="8" t="str">
        <f>BİLGİ1!C111</f>
        <v>TEPECİK OO</v>
      </c>
      <c r="C324" s="8" t="str">
        <f>BİLGİ1!D111</f>
        <v>İNGİLİZCE</v>
      </c>
      <c r="D324" s="8">
        <f>BİLGİ1!F111</f>
        <v>0</v>
      </c>
      <c r="E324" s="22" t="str">
        <f t="shared" si="5"/>
        <v/>
      </c>
    </row>
    <row r="325" spans="1:5" hidden="1">
      <c r="A325" s="8" t="str">
        <f>BİLGİ1!B112</f>
        <v>HABlBE TÜRK</v>
      </c>
      <c r="B325" s="8" t="str">
        <f>BİLGİ1!C112</f>
        <v>TEPECİK OO</v>
      </c>
      <c r="C325" s="8" t="str">
        <f>BİLGİ1!D112</f>
        <v>MATEMATİK</v>
      </c>
      <c r="D325" s="8" t="str">
        <f>BİLGİ1!F112</f>
        <v>80. YIL YBOO</v>
      </c>
      <c r="E325" s="22" t="str">
        <f t="shared" si="5"/>
        <v/>
      </c>
    </row>
    <row r="326" spans="1:5" hidden="1">
      <c r="A326" s="8" t="str">
        <f>BİLGİ1!B113</f>
        <v>HALİL İBRAHİM EMİNOĞLU</v>
      </c>
      <c r="B326" s="8" t="str">
        <f>BİLGİ1!C113</f>
        <v>TEPECİK OO</v>
      </c>
      <c r="C326" s="8" t="str">
        <f>BİLGİ1!D113</f>
        <v>TÜRKÇE</v>
      </c>
      <c r="D326" s="8" t="str">
        <f>BİLGİ1!F113</f>
        <v>80. YIL YBOO</v>
      </c>
      <c r="E326" s="22" t="str">
        <f t="shared" si="5"/>
        <v/>
      </c>
    </row>
    <row r="327" spans="1:5" hidden="1">
      <c r="A327" s="8" t="str">
        <f>BİLGİ1!B114</f>
        <v>MUZAFFER KARABULUT</v>
      </c>
      <c r="B327" s="8" t="str">
        <f>BİLGİ1!C114</f>
        <v>TEPECİK OO</v>
      </c>
      <c r="C327" s="8" t="str">
        <f>BİLGİ1!D114</f>
        <v>SINIF</v>
      </c>
      <c r="D327" s="8" t="str">
        <f>BİLGİ1!F114</f>
        <v>80. YIL YBOO</v>
      </c>
      <c r="E327" s="22" t="str">
        <f t="shared" ref="E327:E334" si="6">IF(D327=$B$2,1,"")</f>
        <v/>
      </c>
    </row>
    <row r="328" spans="1:5" hidden="1">
      <c r="A328" s="8" t="str">
        <f>BİLGİ1!B115</f>
        <v>ALÎ ŞÎMŞEK</v>
      </c>
      <c r="B328" s="8" t="str">
        <f>BİLGİ1!C115</f>
        <v>YOLGEÇEN OO</v>
      </c>
      <c r="C328" s="8" t="str">
        <f>BİLGİ1!D115</f>
        <v>SINIF</v>
      </c>
      <c r="D328" s="8" t="str">
        <f>BİLGİ1!F115</f>
        <v>80. YIL YBOO</v>
      </c>
      <c r="E328" s="22" t="str">
        <f t="shared" si="6"/>
        <v/>
      </c>
    </row>
    <row r="329" spans="1:5" hidden="1">
      <c r="A329" s="8" t="str">
        <f>BİLGİ1!B116</f>
        <v>DAMLA ARDA</v>
      </c>
      <c r="B329" s="8" t="str">
        <f>BİLGİ1!C116</f>
        <v>YOLGEÇEN OO</v>
      </c>
      <c r="C329" s="8" t="str">
        <f>BİLGİ1!D116</f>
        <v>İNGİLİZCE</v>
      </c>
      <c r="D329" s="8">
        <f>BİLGİ1!F116</f>
        <v>0</v>
      </c>
      <c r="E329" s="22" t="str">
        <f t="shared" si="6"/>
        <v/>
      </c>
    </row>
    <row r="330" spans="1:5" hidden="1">
      <c r="A330" s="8" t="str">
        <f>BİLGİ1!B117</f>
        <v>MENŞURE SÖZEN</v>
      </c>
      <c r="B330" s="8" t="str">
        <f>BİLGİ1!C117</f>
        <v>YOLGEÇEN OO</v>
      </c>
      <c r="C330" s="8" t="str">
        <f>BİLGİ1!D117</f>
        <v>TÜRKÇE</v>
      </c>
      <c r="D330" s="8" t="str">
        <f>BİLGİ1!F117</f>
        <v>80. YIL YBOO</v>
      </c>
      <c r="E330" s="22" t="str">
        <f t="shared" si="6"/>
        <v/>
      </c>
    </row>
    <row r="331" spans="1:5" hidden="1">
      <c r="A331" s="8" t="str">
        <f>BİLGİ1!B118</f>
        <v>ZEYNEP YILMAZ</v>
      </c>
      <c r="B331" s="8" t="str">
        <f>BİLGİ1!C118</f>
        <v>YOLGEÇEN OO</v>
      </c>
      <c r="C331" s="8" t="str">
        <f>BİLGİ1!D118</f>
        <v>FEN BİLGİSİ</v>
      </c>
      <c r="D331" s="8">
        <f>BİLGİ1!F118</f>
        <v>0</v>
      </c>
      <c r="E331" s="22" t="str">
        <f t="shared" si="6"/>
        <v/>
      </c>
    </row>
    <row r="332" spans="1:5" hidden="1">
      <c r="A332" s="8" t="str">
        <f>BİLGİ1!B119</f>
        <v>MURAT ÖZAVCI</v>
      </c>
      <c r="B332" s="8" t="str">
        <f>BİLGİ1!C119</f>
        <v>CUMHURİYET İO</v>
      </c>
      <c r="C332" s="8" t="str">
        <f>BİLGİ1!D119</f>
        <v>REHBERLİK</v>
      </c>
      <c r="D332" s="8" t="str">
        <f>BİLGİ1!F119</f>
        <v>ATATÜRK OO</v>
      </c>
      <c r="E332" s="22" t="str">
        <f t="shared" si="6"/>
        <v/>
      </c>
    </row>
    <row r="333" spans="1:5" hidden="1">
      <c r="A333" s="8" t="str">
        <f>BİLGİ1!B120</f>
        <v>ÖMER TORUN</v>
      </c>
      <c r="B333" s="8" t="str">
        <f>BİLGİ1!C120</f>
        <v>MESLEKİ VE TEK.AL</v>
      </c>
      <c r="C333" s="8" t="str">
        <f>BİLGİ1!D120</f>
        <v>REHBERLİK</v>
      </c>
      <c r="D333" s="8" t="str">
        <f>BİLGİ1!F120</f>
        <v>ÇAMLICA OO</v>
      </c>
      <c r="E333" s="22" t="str">
        <f t="shared" si="6"/>
        <v/>
      </c>
    </row>
    <row r="334" spans="1:5" hidden="1">
      <c r="A334" s="8" t="str">
        <f>BİLGİ1!B121</f>
        <v>FATİH YILMAZ</v>
      </c>
      <c r="B334" s="8" t="str">
        <f>BİLGİ1!C121</f>
        <v>TTÇPAL</v>
      </c>
      <c r="C334" s="8" t="str">
        <f>BİLGİ1!D121</f>
        <v>REHBERLİK</v>
      </c>
      <c r="D334" s="8" t="str">
        <f>BİLGİ1!F121</f>
        <v>KEMAL ÖZALPER OO</v>
      </c>
      <c r="E334" s="22" t="str">
        <f t="shared" si="6"/>
        <v/>
      </c>
    </row>
    <row r="335" spans="1:5" hidden="1">
      <c r="A335" s="8" t="str">
        <f>BİLGİ1!B122</f>
        <v>ERCAN KUŞCU</v>
      </c>
      <c r="B335" s="8" t="str">
        <f>BİLGİ1!C122</f>
        <v>TTÇPAL</v>
      </c>
      <c r="C335" s="8" t="str">
        <f>BİLGİ1!D122</f>
        <v>BEDEN EĞİTİMİ</v>
      </c>
      <c r="D335" s="8" t="str">
        <f>BİLGİ1!F122</f>
        <v>ÇAMLICA OO</v>
      </c>
      <c r="E335" s="45" t="str">
        <f t="shared" ref="E335:E392" si="7">IF(D335=$B$2,1,"")</f>
        <v/>
      </c>
    </row>
    <row r="336" spans="1:5">
      <c r="A336" s="8" t="str">
        <f>BİLGİ1!B123</f>
        <v>EMRAH KARAHAN</v>
      </c>
      <c r="B336" s="8" t="str">
        <f>BİLGİ1!C123</f>
        <v>MESLEKİ VE TEK.AL</v>
      </c>
      <c r="C336" s="8" t="str">
        <f>BİLGİ1!D123</f>
        <v>BEDEN EĞİTİMİ</v>
      </c>
      <c r="D336" s="8" t="str">
        <f>BİLGİ1!F123</f>
        <v>AYVALI OO</v>
      </c>
      <c r="E336" s="45">
        <f t="shared" si="7"/>
        <v>1</v>
      </c>
    </row>
    <row r="337" spans="1:5" ht="35.25" hidden="1" customHeight="1">
      <c r="A337" s="8" t="str">
        <f>BİLGİ1!B124</f>
        <v>MUHAMMET ÖZTÜRK</v>
      </c>
      <c r="B337" s="8" t="str">
        <f>BİLGİ1!C124</f>
        <v>MESLEKİ VE TEK.AL</v>
      </c>
      <c r="C337" s="8" t="str">
        <f>BİLGİ1!D124</f>
        <v>BİLİŞİM</v>
      </c>
      <c r="D337" s="8" t="str">
        <f>BİLGİ1!F124</f>
        <v>BEYPINAR OO</v>
      </c>
      <c r="E337" s="45" t="str">
        <f t="shared" si="7"/>
        <v/>
      </c>
    </row>
    <row r="338" spans="1:5" hidden="1">
      <c r="A338" s="8" t="str">
        <f>BİLGİ1!B125</f>
        <v>EZGİ TEKTAŞ BALCI</v>
      </c>
      <c r="B338" s="8" t="str">
        <f>BİLGİ1!C125</f>
        <v>KEMAL ÖZALPER OO</v>
      </c>
      <c r="C338" s="8" t="str">
        <f>BİLGİ1!D125</f>
        <v>FEN BİLGİSİ</v>
      </c>
      <c r="D338" s="8">
        <f>BİLGİ1!F125</f>
        <v>0</v>
      </c>
      <c r="E338" s="45" t="str">
        <f t="shared" si="7"/>
        <v/>
      </c>
    </row>
    <row r="339" spans="1:5" hidden="1">
      <c r="A339" s="8" t="str">
        <f>BİLGİ1!B126</f>
        <v>BİLAL ÖZ</v>
      </c>
      <c r="B339" s="8" t="str">
        <f>BİLGİ1!C126</f>
        <v>TTÇPAL</v>
      </c>
      <c r="C339" s="8" t="str">
        <f>BİLGİ1!D126</f>
        <v>FEN BİLGİSİ</v>
      </c>
      <c r="D339" s="8">
        <f>BİLGİ1!F126</f>
        <v>0</v>
      </c>
      <c r="E339" s="45" t="str">
        <f t="shared" si="7"/>
        <v/>
      </c>
    </row>
    <row r="340" spans="1:5" hidden="1">
      <c r="A340" s="8" t="str">
        <f>BİLGİ1!B127</f>
        <v>CUMA ALİ TANRIVERDİ</v>
      </c>
      <c r="B340" s="8" t="str">
        <f>BİLGİ1!C127</f>
        <v>TTÇPAL</v>
      </c>
      <c r="C340" s="8" t="str">
        <f>BİLGİ1!D127</f>
        <v>TÜRKÇE</v>
      </c>
      <c r="D340" s="8" t="str">
        <f>BİLGİ1!F127</f>
        <v>BEYPINAR OO</v>
      </c>
      <c r="E340" s="45" t="str">
        <f t="shared" si="7"/>
        <v/>
      </c>
    </row>
    <row r="341" spans="1:5" hidden="1">
      <c r="A341" s="8" t="str">
        <f>BİLGİ1!B128</f>
        <v>GÜRSEL YAĞLI</v>
      </c>
      <c r="B341" s="8" t="str">
        <f>BİLGİ1!C128</f>
        <v>MESLEKİ VE TEK.AL</v>
      </c>
      <c r="C341" s="8" t="str">
        <f>BİLGİ1!D128</f>
        <v>ÖMB</v>
      </c>
      <c r="D341" s="8" t="str">
        <f>BİLGİ1!F128</f>
        <v>TEPECİK OO</v>
      </c>
      <c r="E341" s="45" t="str">
        <f t="shared" si="7"/>
        <v/>
      </c>
    </row>
    <row r="342" spans="1:5" hidden="1">
      <c r="A342" s="8" t="str">
        <f>BİLGİ1!B129</f>
        <v>CEBRAİL DEMİRHAN</v>
      </c>
      <c r="B342" s="8" t="str">
        <f>BİLGİ1!C129</f>
        <v>MESLEKİ VE TEK.AL</v>
      </c>
      <c r="C342" s="8" t="str">
        <f>BİLGİ1!D129</f>
        <v>BEDEN EĞİTİMİ</v>
      </c>
      <c r="D342" s="8" t="str">
        <f>BİLGİ1!F129</f>
        <v>KEMAL ÖZALPER OO</v>
      </c>
      <c r="E342" s="45" t="str">
        <f t="shared" si="7"/>
        <v/>
      </c>
    </row>
    <row r="343" spans="1:5" hidden="1">
      <c r="A343" s="8" t="str">
        <f>BİLGİ1!B130</f>
        <v>HASAN ORHAN</v>
      </c>
      <c r="B343" s="8" t="str">
        <f>BİLGİ1!C130</f>
        <v>TTÇPAL</v>
      </c>
      <c r="C343" s="8" t="str">
        <f>BİLGİ1!D130</f>
        <v>MÜZİK</v>
      </c>
      <c r="D343" s="8" t="str">
        <f>BİLGİ1!F130</f>
        <v>SARICA OO</v>
      </c>
      <c r="E343" s="45" t="str">
        <f t="shared" si="7"/>
        <v/>
      </c>
    </row>
    <row r="344" spans="1:5" hidden="1">
      <c r="A344" s="8">
        <f>BİLGİ1!B131</f>
        <v>0</v>
      </c>
      <c r="B344" s="8">
        <f>BİLGİ1!C131</f>
        <v>0</v>
      </c>
      <c r="C344" s="8">
        <f>BİLGİ1!D131</f>
        <v>0</v>
      </c>
      <c r="D344" s="8">
        <f>BİLGİ1!F131</f>
        <v>0</v>
      </c>
      <c r="E344" s="45" t="str">
        <f t="shared" si="7"/>
        <v/>
      </c>
    </row>
    <row r="345" spans="1:5" hidden="1">
      <c r="A345" s="8">
        <f>BİLGİ1!B132</f>
        <v>0</v>
      </c>
      <c r="B345" s="8">
        <f>BİLGİ1!C132</f>
        <v>0</v>
      </c>
      <c r="C345" s="8">
        <f>BİLGİ1!D132</f>
        <v>0</v>
      </c>
      <c r="D345" s="8">
        <f>BİLGİ1!F132</f>
        <v>0</v>
      </c>
      <c r="E345" s="45" t="str">
        <f t="shared" si="7"/>
        <v/>
      </c>
    </row>
    <row r="346" spans="1:5" hidden="1">
      <c r="A346" s="8">
        <f>BİLGİ1!B133</f>
        <v>0</v>
      </c>
      <c r="B346" s="8">
        <f>BİLGİ1!C133</f>
        <v>0</v>
      </c>
      <c r="C346" s="8">
        <f>BİLGİ1!D133</f>
        <v>0</v>
      </c>
      <c r="D346" s="8">
        <f>BİLGİ1!F133</f>
        <v>0</v>
      </c>
      <c r="E346" s="45" t="str">
        <f t="shared" si="7"/>
        <v/>
      </c>
    </row>
    <row r="347" spans="1:5" hidden="1">
      <c r="A347" s="8">
        <f>BİLGİ1!B134</f>
        <v>0</v>
      </c>
      <c r="B347" s="8">
        <f>BİLGİ1!C134</f>
        <v>0</v>
      </c>
      <c r="C347" s="8">
        <f>BİLGİ1!D134</f>
        <v>0</v>
      </c>
      <c r="D347" s="8">
        <f>BİLGİ1!F134</f>
        <v>0</v>
      </c>
      <c r="E347" s="45" t="str">
        <f t="shared" si="7"/>
        <v/>
      </c>
    </row>
    <row r="348" spans="1:5" hidden="1">
      <c r="A348" s="8">
        <f>BİLGİ1!B135</f>
        <v>0</v>
      </c>
      <c r="B348" s="8">
        <f>BİLGİ1!C135</f>
        <v>0</v>
      </c>
      <c r="C348" s="8">
        <f>BİLGİ1!D135</f>
        <v>0</v>
      </c>
      <c r="D348" s="8">
        <f>BİLGİ1!F135</f>
        <v>0</v>
      </c>
      <c r="E348" s="45" t="str">
        <f t="shared" si="7"/>
        <v/>
      </c>
    </row>
    <row r="349" spans="1:5" hidden="1">
      <c r="A349" s="8">
        <f>BİLGİ1!B136</f>
        <v>0</v>
      </c>
      <c r="B349" s="8">
        <f>BİLGİ1!C136</f>
        <v>0</v>
      </c>
      <c r="C349" s="8">
        <f>BİLGİ1!D136</f>
        <v>0</v>
      </c>
      <c r="D349" s="8">
        <f>BİLGİ1!F136</f>
        <v>0</v>
      </c>
      <c r="E349" s="45" t="str">
        <f t="shared" si="7"/>
        <v/>
      </c>
    </row>
    <row r="350" spans="1:5" hidden="1">
      <c r="A350" s="8">
        <f>BİLGİ1!B137</f>
        <v>0</v>
      </c>
      <c r="B350" s="8">
        <f>BİLGİ1!C137</f>
        <v>0</v>
      </c>
      <c r="C350" s="8">
        <f>BİLGİ1!D137</f>
        <v>0</v>
      </c>
      <c r="D350" s="8">
        <f>BİLGİ1!F137</f>
        <v>0</v>
      </c>
      <c r="E350" s="45" t="str">
        <f t="shared" si="7"/>
        <v/>
      </c>
    </row>
    <row r="351" spans="1:5" hidden="1">
      <c r="A351" s="8">
        <f>BİLGİ1!B138</f>
        <v>0</v>
      </c>
      <c r="B351" s="8">
        <f>BİLGİ1!C138</f>
        <v>0</v>
      </c>
      <c r="C351" s="8">
        <f>BİLGİ1!D138</f>
        <v>0</v>
      </c>
      <c r="D351" s="8">
        <f>BİLGİ1!F138</f>
        <v>0</v>
      </c>
      <c r="E351" s="45" t="str">
        <f t="shared" si="7"/>
        <v/>
      </c>
    </row>
    <row r="352" spans="1:5" hidden="1">
      <c r="A352" s="8">
        <f>BİLGİ1!B139</f>
        <v>0</v>
      </c>
      <c r="B352" s="8">
        <f>BİLGİ1!C139</f>
        <v>0</v>
      </c>
      <c r="C352" s="8">
        <f>BİLGİ1!D139</f>
        <v>0</v>
      </c>
      <c r="D352" s="8">
        <f>BİLGİ1!F139</f>
        <v>0</v>
      </c>
      <c r="E352" s="45" t="str">
        <f t="shared" si="7"/>
        <v/>
      </c>
    </row>
    <row r="353" spans="1:5" hidden="1">
      <c r="A353" s="8">
        <f>BİLGİ1!B140</f>
        <v>0</v>
      </c>
      <c r="B353" s="8">
        <f>BİLGİ1!C140</f>
        <v>0</v>
      </c>
      <c r="C353" s="8">
        <f>BİLGİ1!D140</f>
        <v>0</v>
      </c>
      <c r="D353" s="8">
        <f>BİLGİ1!F140</f>
        <v>0</v>
      </c>
      <c r="E353" s="45" t="str">
        <f t="shared" si="7"/>
        <v/>
      </c>
    </row>
    <row r="354" spans="1:5" hidden="1">
      <c r="A354" s="8">
        <f>BİLGİ1!B141</f>
        <v>0</v>
      </c>
      <c r="B354" s="8">
        <f>BİLGİ1!C141</f>
        <v>0</v>
      </c>
      <c r="C354" s="8">
        <f>BİLGİ1!D141</f>
        <v>0</v>
      </c>
      <c r="D354" s="8">
        <f>BİLGİ1!F141</f>
        <v>0</v>
      </c>
      <c r="E354" s="45" t="str">
        <f t="shared" si="7"/>
        <v/>
      </c>
    </row>
    <row r="355" spans="1:5" hidden="1">
      <c r="A355" s="8">
        <f>BİLGİ1!B142</f>
        <v>0</v>
      </c>
      <c r="B355" s="8">
        <f>BİLGİ1!C142</f>
        <v>0</v>
      </c>
      <c r="C355" s="8">
        <f>BİLGİ1!D142</f>
        <v>0</v>
      </c>
      <c r="D355" s="8">
        <f>BİLGİ1!F142</f>
        <v>0</v>
      </c>
      <c r="E355" s="45" t="str">
        <f t="shared" si="7"/>
        <v/>
      </c>
    </row>
    <row r="356" spans="1:5" hidden="1">
      <c r="A356" s="8">
        <f>BİLGİ1!B143</f>
        <v>0</v>
      </c>
      <c r="B356" s="8">
        <f>BİLGİ1!C143</f>
        <v>0</v>
      </c>
      <c r="C356" s="8">
        <f>BİLGİ1!D143</f>
        <v>0</v>
      </c>
      <c r="D356" s="8">
        <f>BİLGİ1!F143</f>
        <v>0</v>
      </c>
      <c r="E356" s="45" t="str">
        <f t="shared" si="7"/>
        <v/>
      </c>
    </row>
    <row r="357" spans="1:5" hidden="1">
      <c r="A357" s="8">
        <f>BİLGİ1!B144</f>
        <v>0</v>
      </c>
      <c r="B357" s="8">
        <f>BİLGİ1!C144</f>
        <v>0</v>
      </c>
      <c r="C357" s="8">
        <f>BİLGİ1!D144</f>
        <v>0</v>
      </c>
      <c r="D357" s="8">
        <f>BİLGİ1!F144</f>
        <v>0</v>
      </c>
      <c r="E357" s="45" t="str">
        <f t="shared" si="7"/>
        <v/>
      </c>
    </row>
    <row r="358" spans="1:5" hidden="1">
      <c r="A358" s="8">
        <f>BİLGİ1!B145</f>
        <v>0</v>
      </c>
      <c r="B358" s="8">
        <f>BİLGİ1!C145</f>
        <v>0</v>
      </c>
      <c r="C358" s="8">
        <f>BİLGİ1!D145</f>
        <v>0</v>
      </c>
      <c r="D358" s="8">
        <f>BİLGİ1!F145</f>
        <v>0</v>
      </c>
      <c r="E358" s="45" t="str">
        <f t="shared" si="7"/>
        <v/>
      </c>
    </row>
    <row r="359" spans="1:5" hidden="1">
      <c r="A359" s="8">
        <f>BİLGİ1!B146</f>
        <v>0</v>
      </c>
      <c r="B359" s="8">
        <f>BİLGİ1!C146</f>
        <v>0</v>
      </c>
      <c r="C359" s="8">
        <f>BİLGİ1!D146</f>
        <v>0</v>
      </c>
      <c r="D359" s="8">
        <f>BİLGİ1!F146</f>
        <v>0</v>
      </c>
      <c r="E359" s="45" t="str">
        <f t="shared" si="7"/>
        <v/>
      </c>
    </row>
    <row r="360" spans="1:5" hidden="1">
      <c r="A360" s="8">
        <f>BİLGİ1!B147</f>
        <v>0</v>
      </c>
      <c r="B360" s="8">
        <f>BİLGİ1!C147</f>
        <v>0</v>
      </c>
      <c r="C360" s="8">
        <f>BİLGİ1!D147</f>
        <v>0</v>
      </c>
      <c r="D360" s="8">
        <f>BİLGİ1!F147</f>
        <v>0</v>
      </c>
      <c r="E360" s="45" t="str">
        <f t="shared" si="7"/>
        <v/>
      </c>
    </row>
    <row r="361" spans="1:5" hidden="1">
      <c r="A361" s="8">
        <f>BİLGİ1!B148</f>
        <v>0</v>
      </c>
      <c r="B361" s="8">
        <f>BİLGİ1!C148</f>
        <v>0</v>
      </c>
      <c r="C361" s="8">
        <f>BİLGİ1!D148</f>
        <v>0</v>
      </c>
      <c r="D361" s="8">
        <f>BİLGİ1!F148</f>
        <v>0</v>
      </c>
      <c r="E361" s="45" t="str">
        <f t="shared" si="7"/>
        <v/>
      </c>
    </row>
    <row r="362" spans="1:5" hidden="1">
      <c r="A362" s="8">
        <f>BİLGİ1!B149</f>
        <v>0</v>
      </c>
      <c r="B362" s="8">
        <f>BİLGİ1!C149</f>
        <v>0</v>
      </c>
      <c r="C362" s="8">
        <f>BİLGİ1!D149</f>
        <v>0</v>
      </c>
      <c r="D362" s="8">
        <f>BİLGİ1!F149</f>
        <v>0</v>
      </c>
      <c r="E362" s="45" t="str">
        <f t="shared" si="7"/>
        <v/>
      </c>
    </row>
    <row r="363" spans="1:5" hidden="1">
      <c r="A363" s="8">
        <f>BİLGİ1!B150</f>
        <v>0</v>
      </c>
      <c r="B363" s="8">
        <f>BİLGİ1!C150</f>
        <v>0</v>
      </c>
      <c r="C363" s="8">
        <f>BİLGİ1!D150</f>
        <v>0</v>
      </c>
      <c r="D363" s="8">
        <f>BİLGİ1!F150</f>
        <v>0</v>
      </c>
      <c r="E363" s="45" t="str">
        <f t="shared" si="7"/>
        <v/>
      </c>
    </row>
    <row r="364" spans="1:5" hidden="1">
      <c r="A364" s="8">
        <f>BİLGİ1!B151</f>
        <v>0</v>
      </c>
      <c r="B364" s="8">
        <f>BİLGİ1!C151</f>
        <v>0</v>
      </c>
      <c r="C364" s="8">
        <f>BİLGİ1!D151</f>
        <v>0</v>
      </c>
      <c r="D364" s="8">
        <f>BİLGİ1!F151</f>
        <v>0</v>
      </c>
      <c r="E364" s="45" t="str">
        <f t="shared" si="7"/>
        <v/>
      </c>
    </row>
    <row r="365" spans="1:5" hidden="1">
      <c r="A365" s="8">
        <f>BİLGİ1!B152</f>
        <v>0</v>
      </c>
      <c r="B365" s="8">
        <f>BİLGİ1!C152</f>
        <v>0</v>
      </c>
      <c r="C365" s="8">
        <f>BİLGİ1!D152</f>
        <v>0</v>
      </c>
      <c r="D365" s="8">
        <f>BİLGİ1!F152</f>
        <v>0</v>
      </c>
      <c r="E365" s="45" t="str">
        <f t="shared" si="7"/>
        <v/>
      </c>
    </row>
    <row r="366" spans="1:5" hidden="1">
      <c r="A366" s="8">
        <f>BİLGİ1!B153</f>
        <v>0</v>
      </c>
      <c r="B366" s="8">
        <f>BİLGİ1!C153</f>
        <v>0</v>
      </c>
      <c r="C366" s="8">
        <f>BİLGİ1!D153</f>
        <v>0</v>
      </c>
      <c r="D366" s="8">
        <f>BİLGİ1!F153</f>
        <v>0</v>
      </c>
      <c r="E366" s="45" t="str">
        <f t="shared" si="7"/>
        <v/>
      </c>
    </row>
    <row r="367" spans="1:5" hidden="1">
      <c r="A367" s="8">
        <f>BİLGİ1!B154</f>
        <v>0</v>
      </c>
      <c r="B367" s="8">
        <f>BİLGİ1!C154</f>
        <v>0</v>
      </c>
      <c r="C367" s="8">
        <f>BİLGİ1!D154</f>
        <v>0</v>
      </c>
      <c r="D367" s="8">
        <f>BİLGİ1!F154</f>
        <v>0</v>
      </c>
      <c r="E367" s="45" t="str">
        <f t="shared" si="7"/>
        <v/>
      </c>
    </row>
    <row r="368" spans="1:5" hidden="1">
      <c r="A368" s="8">
        <f>BİLGİ1!B155</f>
        <v>0</v>
      </c>
      <c r="B368" s="8">
        <f>BİLGİ1!C155</f>
        <v>0</v>
      </c>
      <c r="C368" s="8">
        <f>BİLGİ1!D155</f>
        <v>0</v>
      </c>
      <c r="D368" s="8">
        <f>BİLGİ1!F155</f>
        <v>0</v>
      </c>
      <c r="E368" s="45" t="str">
        <f t="shared" si="7"/>
        <v/>
      </c>
    </row>
    <row r="369" spans="1:5" hidden="1">
      <c r="A369" s="8">
        <f>BİLGİ1!B156</f>
        <v>0</v>
      </c>
      <c r="B369" s="8">
        <f>BİLGİ1!C156</f>
        <v>0</v>
      </c>
      <c r="C369" s="8">
        <f>BİLGİ1!D156</f>
        <v>0</v>
      </c>
      <c r="D369" s="8">
        <f>BİLGİ1!F156</f>
        <v>0</v>
      </c>
      <c r="E369" s="45" t="str">
        <f t="shared" si="7"/>
        <v/>
      </c>
    </row>
    <row r="370" spans="1:5" hidden="1">
      <c r="A370" s="8">
        <f>BİLGİ1!B157</f>
        <v>0</v>
      </c>
      <c r="B370" s="8">
        <f>BİLGİ1!C157</f>
        <v>0</v>
      </c>
      <c r="C370" s="8">
        <f>BİLGİ1!D157</f>
        <v>0</v>
      </c>
      <c r="D370" s="8">
        <f>BİLGİ1!F157</f>
        <v>0</v>
      </c>
      <c r="E370" s="45" t="str">
        <f t="shared" si="7"/>
        <v/>
      </c>
    </row>
    <row r="371" spans="1:5" hidden="1">
      <c r="A371" s="8">
        <f>BİLGİ1!B158</f>
        <v>0</v>
      </c>
      <c r="B371" s="8">
        <f>BİLGİ1!C158</f>
        <v>0</v>
      </c>
      <c r="C371" s="8">
        <f>BİLGİ1!D158</f>
        <v>0</v>
      </c>
      <c r="D371" s="8">
        <f>BİLGİ1!F158</f>
        <v>0</v>
      </c>
      <c r="E371" s="45" t="str">
        <f t="shared" si="7"/>
        <v/>
      </c>
    </row>
    <row r="372" spans="1:5" hidden="1">
      <c r="A372" s="8">
        <f>BİLGİ1!B159</f>
        <v>0</v>
      </c>
      <c r="B372" s="8">
        <f>BİLGİ1!C159</f>
        <v>0</v>
      </c>
      <c r="C372" s="8">
        <f>BİLGİ1!D159</f>
        <v>0</v>
      </c>
      <c r="D372" s="8">
        <f>BİLGİ1!F159</f>
        <v>0</v>
      </c>
      <c r="E372" s="45" t="str">
        <f t="shared" si="7"/>
        <v/>
      </c>
    </row>
    <row r="373" spans="1:5" hidden="1">
      <c r="A373" s="8">
        <f>BİLGİ1!B160</f>
        <v>0</v>
      </c>
      <c r="B373" s="8">
        <f>BİLGİ1!C160</f>
        <v>0</v>
      </c>
      <c r="C373" s="8">
        <f>BİLGİ1!D160</f>
        <v>0</v>
      </c>
      <c r="D373" s="8">
        <f>BİLGİ1!F160</f>
        <v>0</v>
      </c>
      <c r="E373" s="45" t="str">
        <f t="shared" si="7"/>
        <v/>
      </c>
    </row>
    <row r="374" spans="1:5" hidden="1">
      <c r="A374" s="8">
        <f>BİLGİ1!B161</f>
        <v>0</v>
      </c>
      <c r="B374" s="8">
        <f>BİLGİ1!C161</f>
        <v>0</v>
      </c>
      <c r="C374" s="8">
        <f>BİLGİ1!D161</f>
        <v>0</v>
      </c>
      <c r="D374" s="8">
        <f>BİLGİ1!F161</f>
        <v>0</v>
      </c>
      <c r="E374" s="45" t="str">
        <f t="shared" si="7"/>
        <v/>
      </c>
    </row>
    <row r="375" spans="1:5" hidden="1">
      <c r="A375" s="8">
        <f>BİLGİ1!B162</f>
        <v>0</v>
      </c>
      <c r="B375" s="8">
        <f>BİLGİ1!C162</f>
        <v>0</v>
      </c>
      <c r="C375" s="8">
        <f>BİLGİ1!D162</f>
        <v>0</v>
      </c>
      <c r="D375" s="8">
        <f>BİLGİ1!F162</f>
        <v>0</v>
      </c>
      <c r="E375" s="45" t="str">
        <f t="shared" si="7"/>
        <v/>
      </c>
    </row>
    <row r="376" spans="1:5" hidden="1">
      <c r="A376" s="8">
        <f>BİLGİ1!B163</f>
        <v>0</v>
      </c>
      <c r="B376" s="8">
        <f>BİLGİ1!C163</f>
        <v>0</v>
      </c>
      <c r="C376" s="8">
        <f>BİLGİ1!D163</f>
        <v>0</v>
      </c>
      <c r="D376" s="8">
        <f>BİLGİ1!F163</f>
        <v>0</v>
      </c>
      <c r="E376" s="45" t="str">
        <f t="shared" si="7"/>
        <v/>
      </c>
    </row>
    <row r="377" spans="1:5" hidden="1">
      <c r="A377" s="8">
        <f>BİLGİ1!B164</f>
        <v>0</v>
      </c>
      <c r="B377" s="8">
        <f>BİLGİ1!C164</f>
        <v>0</v>
      </c>
      <c r="C377" s="8">
        <f>BİLGİ1!D164</f>
        <v>0</v>
      </c>
      <c r="D377" s="8">
        <f>BİLGİ1!F164</f>
        <v>0</v>
      </c>
      <c r="E377" s="45" t="str">
        <f t="shared" si="7"/>
        <v/>
      </c>
    </row>
    <row r="378" spans="1:5" hidden="1">
      <c r="A378" s="8">
        <f>BİLGİ1!B165</f>
        <v>0</v>
      </c>
      <c r="B378" s="8">
        <f>BİLGİ1!C165</f>
        <v>0</v>
      </c>
      <c r="C378" s="8">
        <f>BİLGİ1!D165</f>
        <v>0</v>
      </c>
      <c r="D378" s="8">
        <f>BİLGİ1!F165</f>
        <v>0</v>
      </c>
      <c r="E378" s="45" t="str">
        <f t="shared" si="7"/>
        <v/>
      </c>
    </row>
    <row r="379" spans="1:5" hidden="1">
      <c r="A379" s="8">
        <f>BİLGİ1!B166</f>
        <v>0</v>
      </c>
      <c r="B379" s="8">
        <f>BİLGİ1!C166</f>
        <v>0</v>
      </c>
      <c r="C379" s="8">
        <f>BİLGİ1!D166</f>
        <v>0</v>
      </c>
      <c r="D379" s="8">
        <f>BİLGİ1!F166</f>
        <v>0</v>
      </c>
      <c r="E379" s="45" t="str">
        <f t="shared" si="7"/>
        <v/>
      </c>
    </row>
    <row r="380" spans="1:5" hidden="1">
      <c r="A380" s="8">
        <f>BİLGİ1!B167</f>
        <v>0</v>
      </c>
      <c r="B380" s="8">
        <f>BİLGİ1!C167</f>
        <v>0</v>
      </c>
      <c r="C380" s="8">
        <f>BİLGİ1!D167</f>
        <v>0</v>
      </c>
      <c r="D380" s="8">
        <f>BİLGİ1!F167</f>
        <v>0</v>
      </c>
      <c r="E380" s="45" t="str">
        <f t="shared" si="7"/>
        <v/>
      </c>
    </row>
    <row r="381" spans="1:5" hidden="1">
      <c r="A381" s="8">
        <f>BİLGİ1!B168</f>
        <v>0</v>
      </c>
      <c r="B381" s="8">
        <f>BİLGİ1!C168</f>
        <v>0</v>
      </c>
      <c r="C381" s="8">
        <f>BİLGİ1!D168</f>
        <v>0</v>
      </c>
      <c r="D381" s="8">
        <f>BİLGİ1!F168</f>
        <v>0</v>
      </c>
      <c r="E381" s="45" t="str">
        <f t="shared" si="7"/>
        <v/>
      </c>
    </row>
    <row r="382" spans="1:5" hidden="1">
      <c r="A382" s="8">
        <f>BİLGİ1!B169</f>
        <v>0</v>
      </c>
      <c r="B382" s="8">
        <f>BİLGİ1!C169</f>
        <v>0</v>
      </c>
      <c r="C382" s="8">
        <f>BİLGİ1!D169</f>
        <v>0</v>
      </c>
      <c r="D382" s="8">
        <f>BİLGİ1!F169</f>
        <v>0</v>
      </c>
      <c r="E382" s="45" t="str">
        <f t="shared" si="7"/>
        <v/>
      </c>
    </row>
    <row r="383" spans="1:5" hidden="1">
      <c r="A383" s="8">
        <f>BİLGİ1!B170</f>
        <v>0</v>
      </c>
      <c r="B383" s="8">
        <f>BİLGİ1!C170</f>
        <v>0</v>
      </c>
      <c r="C383" s="8">
        <f>BİLGİ1!D170</f>
        <v>0</v>
      </c>
      <c r="D383" s="8">
        <f>BİLGİ1!F170</f>
        <v>0</v>
      </c>
      <c r="E383" s="45" t="str">
        <f t="shared" si="7"/>
        <v/>
      </c>
    </row>
    <row r="384" spans="1:5" hidden="1">
      <c r="A384" s="8">
        <f>BİLGİ1!B171</f>
        <v>0</v>
      </c>
      <c r="B384" s="8">
        <f>BİLGİ1!C171</f>
        <v>0</v>
      </c>
      <c r="C384" s="8">
        <f>BİLGİ1!D171</f>
        <v>0</v>
      </c>
      <c r="D384" s="8">
        <f>BİLGİ1!F171</f>
        <v>0</v>
      </c>
      <c r="E384" s="45" t="str">
        <f t="shared" si="7"/>
        <v/>
      </c>
    </row>
    <row r="385" spans="1:5" hidden="1">
      <c r="A385" s="8">
        <f>BİLGİ1!B172</f>
        <v>0</v>
      </c>
      <c r="B385" s="8">
        <f>BİLGİ1!C172</f>
        <v>0</v>
      </c>
      <c r="C385" s="8">
        <f>BİLGİ1!D172</f>
        <v>0</v>
      </c>
      <c r="D385" s="8">
        <f>BİLGİ1!F172</f>
        <v>0</v>
      </c>
      <c r="E385" s="45" t="str">
        <f t="shared" si="7"/>
        <v/>
      </c>
    </row>
    <row r="386" spans="1:5" hidden="1">
      <c r="A386" s="8">
        <f>BİLGİ1!B173</f>
        <v>0</v>
      </c>
      <c r="B386" s="8">
        <f>BİLGİ1!C173</f>
        <v>0</v>
      </c>
      <c r="C386" s="8">
        <f>BİLGİ1!D173</f>
        <v>0</v>
      </c>
      <c r="D386" s="8">
        <f>BİLGİ1!F173</f>
        <v>0</v>
      </c>
      <c r="E386" s="45" t="str">
        <f t="shared" si="7"/>
        <v/>
      </c>
    </row>
    <row r="387" spans="1:5" hidden="1">
      <c r="A387" s="8">
        <f>BİLGİ1!B174</f>
        <v>0</v>
      </c>
      <c r="B387" s="8">
        <f>BİLGİ1!C174</f>
        <v>0</v>
      </c>
      <c r="C387" s="8">
        <f>BİLGİ1!D174</f>
        <v>0</v>
      </c>
      <c r="D387" s="8">
        <f>BİLGİ1!F174</f>
        <v>0</v>
      </c>
      <c r="E387" s="45" t="str">
        <f t="shared" si="7"/>
        <v/>
      </c>
    </row>
    <row r="388" spans="1:5" hidden="1">
      <c r="A388" s="8">
        <f>BİLGİ1!B175</f>
        <v>0</v>
      </c>
      <c r="B388" s="8">
        <f>BİLGİ1!C175</f>
        <v>0</v>
      </c>
      <c r="C388" s="8">
        <f>BİLGİ1!D175</f>
        <v>0</v>
      </c>
      <c r="D388" s="8">
        <f>BİLGİ1!F175</f>
        <v>0</v>
      </c>
      <c r="E388" s="45" t="str">
        <f t="shared" si="7"/>
        <v/>
      </c>
    </row>
    <row r="389" spans="1:5" hidden="1">
      <c r="A389" s="8">
        <f>BİLGİ1!B176</f>
        <v>0</v>
      </c>
      <c r="B389" s="8">
        <f>BİLGİ1!C176</f>
        <v>0</v>
      </c>
      <c r="C389" s="8">
        <f>BİLGİ1!D176</f>
        <v>0</v>
      </c>
      <c r="D389" s="8">
        <f>BİLGİ1!F176</f>
        <v>0</v>
      </c>
      <c r="E389" s="45" t="str">
        <f t="shared" si="7"/>
        <v/>
      </c>
    </row>
    <row r="390" spans="1:5" hidden="1">
      <c r="A390" s="8">
        <f>BİLGİ1!B177</f>
        <v>0</v>
      </c>
      <c r="B390" s="8">
        <f>BİLGİ1!C177</f>
        <v>0</v>
      </c>
      <c r="C390" s="8">
        <f>BİLGİ1!D177</f>
        <v>0</v>
      </c>
      <c r="D390" s="8">
        <f>BİLGİ1!F177</f>
        <v>0</v>
      </c>
      <c r="E390" s="45" t="str">
        <f t="shared" si="7"/>
        <v/>
      </c>
    </row>
    <row r="391" spans="1:5" hidden="1">
      <c r="A391" s="8">
        <f>BİLGİ1!B178</f>
        <v>0</v>
      </c>
      <c r="B391" s="8">
        <f>BİLGİ1!C178</f>
        <v>0</v>
      </c>
      <c r="C391" s="8">
        <f>BİLGİ1!D178</f>
        <v>0</v>
      </c>
      <c r="D391" s="8">
        <f>BİLGİ1!F178</f>
        <v>0</v>
      </c>
      <c r="E391" s="45" t="str">
        <f t="shared" si="7"/>
        <v/>
      </c>
    </row>
    <row r="392" spans="1:5" hidden="1">
      <c r="A392" s="8">
        <f>BİLGİ1!B179</f>
        <v>0</v>
      </c>
      <c r="B392" s="8">
        <f>BİLGİ1!C179</f>
        <v>0</v>
      </c>
      <c r="C392" s="8">
        <f>BİLGİ1!D179</f>
        <v>0</v>
      </c>
      <c r="D392" s="8">
        <f>BİLGİ1!F179</f>
        <v>0</v>
      </c>
      <c r="E392" s="45" t="str">
        <f t="shared" si="7"/>
        <v/>
      </c>
    </row>
    <row r="394" spans="1:5">
      <c r="A394" s="101" t="str">
        <f>BİLGİ2!B1</f>
        <v>Görevli öğretmenler sınav satinden en az 1 saat önce görevli oldukları okulda hazır bulunacaklardır</v>
      </c>
      <c r="B394" s="101"/>
      <c r="C394" s="101"/>
      <c r="D394" s="101"/>
      <c r="E394" s="22">
        <v>1</v>
      </c>
    </row>
    <row r="395" spans="1:5">
      <c r="A395" s="101" t="str">
        <f>BİLGİ2!B2</f>
        <v>Köylerde görevli öğretmenler için sabah saat 07:00'da Kaymakamlığın önünde araçlar hareket edecekler.</v>
      </c>
      <c r="B395" s="101"/>
      <c r="C395" s="101"/>
      <c r="D395" s="101"/>
      <c r="E395" s="22">
        <v>1</v>
      </c>
    </row>
    <row r="396" spans="1:5" ht="34.5" customHeight="1">
      <c r="A396" s="10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6" s="102"/>
      <c r="C396" s="102"/>
      <c r="D396" s="102"/>
      <c r="E396" s="22">
        <v>1</v>
      </c>
    </row>
    <row r="397" spans="1:5">
      <c r="E397" s="22">
        <v>1</v>
      </c>
    </row>
    <row r="398" spans="1:5">
      <c r="A398" s="97" t="str">
        <f>BİLGİ2!A5</f>
        <v>Bölge Sınav Yürütme Konisyonu Başkanı:</v>
      </c>
      <c r="B398" s="91"/>
      <c r="C398" s="91"/>
      <c r="D398" s="91"/>
      <c r="E398" s="22">
        <v>1</v>
      </c>
    </row>
    <row r="399" spans="1:5">
      <c r="A399" s="97" t="str">
        <f>BİLGİ2!B5</f>
        <v>Muharrem DEMİR</v>
      </c>
      <c r="B399" s="91">
        <f>BİLGİ2!E299</f>
        <v>0</v>
      </c>
      <c r="C399" s="91"/>
      <c r="D399" s="91"/>
      <c r="E399" s="22">
        <v>1</v>
      </c>
    </row>
    <row r="400" spans="1:5">
      <c r="A400" s="21"/>
      <c r="B400" s="21"/>
      <c r="C400" s="21"/>
      <c r="D400" s="21"/>
      <c r="E400" s="22">
        <v>1</v>
      </c>
    </row>
    <row r="401" spans="1:5">
      <c r="A401" s="97" t="str">
        <f>BİLGİ2!A6</f>
        <v>Bölge Sınav Yürütme Konisyonu Üyesi:</v>
      </c>
      <c r="B401" s="97"/>
      <c r="C401" s="97" t="str">
        <f>BİLGİ2!A7</f>
        <v>Bölge Sınav Yürütme Konisyonu Üyesi:</v>
      </c>
      <c r="D401" s="91"/>
      <c r="E401" s="22">
        <v>1</v>
      </c>
    </row>
    <row r="402" spans="1:5">
      <c r="A402" s="97" t="str">
        <f>BİLGİ2!B6</f>
        <v>Mehmet ARISOY</v>
      </c>
      <c r="B402" s="97"/>
      <c r="C402" s="97" t="str">
        <f>BİLGİ2!B7</f>
        <v>MEHMET ALİ ADSAN</v>
      </c>
      <c r="D402" s="91">
        <f>BİLGİ2!E301</f>
        <v>0</v>
      </c>
      <c r="E402" s="22">
        <v>1</v>
      </c>
    </row>
  </sheetData>
  <autoFilter ref="E1:F392">
    <filterColumn colId="0">
      <filters>
        <filter val="1"/>
      </filters>
    </filterColumn>
  </autoFilter>
  <mergeCells count="27">
    <mergeCell ref="A401:B401"/>
    <mergeCell ref="C401:D401"/>
    <mergeCell ref="A402:B402"/>
    <mergeCell ref="C402:D402"/>
    <mergeCell ref="E203:E204"/>
    <mergeCell ref="A394:D394"/>
    <mergeCell ref="A395:D395"/>
    <mergeCell ref="A396:D396"/>
    <mergeCell ref="A398:D398"/>
    <mergeCell ref="A399:D399"/>
    <mergeCell ref="A201:D201"/>
    <mergeCell ref="B202:D202"/>
    <mergeCell ref="A203:A204"/>
    <mergeCell ref="B203:B204"/>
    <mergeCell ref="C203:C204"/>
    <mergeCell ref="D203:D204"/>
    <mergeCell ref="A10:A11"/>
    <mergeCell ref="B10:B11"/>
    <mergeCell ref="C10:C11"/>
    <mergeCell ref="D10:D11"/>
    <mergeCell ref="F10:F11"/>
    <mergeCell ref="E10:E11"/>
    <mergeCell ref="B2:D2"/>
    <mergeCell ref="B3:D3"/>
    <mergeCell ref="A1:D1"/>
    <mergeCell ref="A8:D8"/>
    <mergeCell ref="B9:D9"/>
  </mergeCells>
  <printOptions horizontalCentered="1"/>
  <pageMargins left="0.51181102362204722" right="0.70866141732283472" top="0.55118110236220474" bottom="0.55118110236220474" header="0" footer="0"/>
  <pageSetup paperSize="9" scale="9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6" filterMode="1">
    <pageSetUpPr fitToPage="1"/>
  </sheetPr>
  <dimension ref="A1:F401"/>
  <sheetViews>
    <sheetView topLeftCell="A43" zoomScaleSheetLayoutView="100" workbookViewId="0">
      <selection activeCell="A395" sqref="A395:D401"/>
    </sheetView>
  </sheetViews>
  <sheetFormatPr defaultRowHeight="15"/>
  <cols>
    <col min="1" max="1" width="24.5703125" bestFit="1" customWidth="1"/>
    <col min="2" max="2" width="15.85546875" customWidth="1"/>
    <col min="3" max="3" width="19.28515625" bestFit="1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BİLGİ1!Q6</f>
        <v>BEYPINAR OO</v>
      </c>
      <c r="C2" s="103"/>
      <c r="D2" s="103"/>
      <c r="E2" s="26">
        <v>1</v>
      </c>
    </row>
    <row r="3" spans="1:6" ht="17.25">
      <c r="A3" s="7" t="s">
        <v>117</v>
      </c>
      <c r="B3" s="109" t="s">
        <v>451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224</v>
      </c>
      <c r="B5" s="77" t="s">
        <v>225</v>
      </c>
      <c r="C5" s="77" t="s">
        <v>192</v>
      </c>
      <c r="D5" s="77" t="s">
        <v>193</v>
      </c>
      <c r="E5" s="26">
        <v>1</v>
      </c>
    </row>
    <row r="6" spans="1:6">
      <c r="A6" s="77" t="s">
        <v>226</v>
      </c>
      <c r="B6" s="77" t="s">
        <v>225</v>
      </c>
      <c r="C6" s="77" t="s">
        <v>195</v>
      </c>
      <c r="D6" s="77" t="s">
        <v>196</v>
      </c>
      <c r="E6" s="26">
        <v>1</v>
      </c>
    </row>
    <row r="7" spans="1:6">
      <c r="A7" s="77" t="s">
        <v>227</v>
      </c>
      <c r="B7" s="77" t="s">
        <v>225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BEYPINAR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>
        <f t="shared" si="0"/>
        <v>1</v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>
        <f t="shared" si="0"/>
        <v>1</v>
      </c>
    </row>
    <row r="44" spans="1:5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>
        <f t="shared" si="0"/>
        <v>1</v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>
        <f t="shared" si="0"/>
        <v>1</v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>
        <f t="shared" si="3"/>
        <v>1</v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7.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BEYPINAR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>
        <f t="shared" si="6"/>
        <v>1</v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>
        <f t="shared" si="6"/>
        <v>1</v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>
        <f t="shared" si="6"/>
        <v>1</v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66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>
        <f t="shared" si="8"/>
        <v>1</v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>
        <f t="shared" si="8"/>
        <v>1</v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ref="E367:E387" si="9">IF(D367=$B$2,1,"")</f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9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9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9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9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9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9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9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9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9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9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9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9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9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9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9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9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9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9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9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9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ref="E388:E391" si="10">IF(D388=$B$2,1,"")</f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10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10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10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25.5" customHeight="1">
      <c r="A394" s="12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2"/>
      <c r="C394" s="122"/>
      <c r="D394" s="122"/>
      <c r="E394" s="22">
        <v>1</v>
      </c>
    </row>
    <row r="395" spans="1:5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  <row r="401" spans="1:4">
      <c r="A401" s="126"/>
      <c r="B401" s="126"/>
      <c r="C401" s="126"/>
      <c r="D401" s="126"/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74803149606299213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7" filterMode="1">
    <pageSetUpPr fitToPage="1"/>
  </sheetPr>
  <dimension ref="A1:F400"/>
  <sheetViews>
    <sheetView view="pageBreakPreview" topLeftCell="A10" zoomScaleSheetLayoutView="100" workbookViewId="0">
      <selection activeCell="A395" sqref="A395:D400"/>
    </sheetView>
  </sheetViews>
  <sheetFormatPr defaultRowHeight="15"/>
  <cols>
    <col min="1" max="1" width="24.5703125" bestFit="1" customWidth="1"/>
    <col min="2" max="2" width="15.85546875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BİLGİ1!Q7</f>
        <v>ÇAMLICA OO</v>
      </c>
      <c r="C2" s="103"/>
      <c r="D2" s="103"/>
      <c r="E2" s="26">
        <v>1</v>
      </c>
    </row>
    <row r="3" spans="1:6" ht="17.25">
      <c r="A3" s="7" t="s">
        <v>117</v>
      </c>
      <c r="B3" s="109" t="s">
        <v>450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254</v>
      </c>
      <c r="B5" s="77" t="s">
        <v>253</v>
      </c>
      <c r="C5" s="77" t="s">
        <v>192</v>
      </c>
      <c r="D5" s="77" t="s">
        <v>193</v>
      </c>
      <c r="E5" s="26">
        <v>1</v>
      </c>
    </row>
    <row r="6" spans="1:6">
      <c r="A6" s="77" t="s">
        <v>255</v>
      </c>
      <c r="B6" s="77" t="s">
        <v>253</v>
      </c>
      <c r="C6" s="77" t="s">
        <v>195</v>
      </c>
      <c r="D6" s="77" t="s">
        <v>196</v>
      </c>
      <c r="E6" s="26">
        <v>1</v>
      </c>
    </row>
    <row r="7" spans="1:6">
      <c r="A7" s="77" t="s">
        <v>412</v>
      </c>
      <c r="B7" s="77" t="s">
        <v>253</v>
      </c>
      <c r="C7" s="77" t="s">
        <v>195</v>
      </c>
      <c r="D7" s="77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ÇAMLICA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>
        <f t="shared" si="0"/>
        <v>1</v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 hidden="1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 t="str">
        <f t="shared" si="0"/>
        <v/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 hidden="1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 t="str">
        <f t="shared" si="0"/>
        <v/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 hidden="1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 t="str">
        <f t="shared" si="0"/>
        <v/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 hidden="1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 t="str">
        <f t="shared" si="0"/>
        <v/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>
        <f t="shared" si="1"/>
        <v>1</v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>
        <f t="shared" si="1"/>
        <v>1</v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>
        <f t="shared" si="1"/>
        <v>1</v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>
        <f t="shared" si="1"/>
        <v>1</v>
      </c>
    </row>
    <row r="113" spans="1:5" hidden="1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 t="str">
        <f t="shared" si="1"/>
        <v/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>
        <f t="shared" si="1"/>
        <v>1</v>
      </c>
    </row>
    <row r="141" spans="1:5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>
        <f t="shared" ref="E141" si="2">IF(D141=$B$2,1,"")</f>
        <v>1</v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5.25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ÇAMLICA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>
        <f t="shared" si="4"/>
        <v>1</v>
      </c>
    </row>
    <row r="234" spans="1:5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>
        <f t="shared" si="4"/>
        <v>1</v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 hidden="1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 t="str">
        <f t="shared" si="5"/>
        <v/>
      </c>
    </row>
    <row r="238" spans="1:5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>
        <f t="shared" si="5"/>
        <v>1</v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 hidden="1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 t="str">
        <f t="shared" si="5"/>
        <v/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 hidden="1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 t="str">
        <f t="shared" si="5"/>
        <v/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 hidden="1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 t="str">
        <f t="shared" si="5"/>
        <v/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>
        <f t="shared" si="6"/>
        <v>1</v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>
        <f t="shared" si="6"/>
        <v>1</v>
      </c>
    </row>
    <row r="305" spans="1:5" hidden="1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 t="str">
        <f t="shared" si="6"/>
        <v/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>
        <f t="shared" si="7"/>
        <v>1</v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>
        <f t="shared" ref="E334:E391" si="8">IF(D334=$B$2,1,"")</f>
        <v>1</v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8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8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8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8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8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8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8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8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8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8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8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8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8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8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8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8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8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8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8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8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8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29.25" customHeight="1">
      <c r="A394" s="123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23"/>
      <c r="C394" s="123"/>
      <c r="D394" s="123"/>
      <c r="E394" s="22">
        <v>1</v>
      </c>
    </row>
    <row r="395" spans="1:5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5511811023622047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8" filterMode="1">
    <pageSetUpPr fitToPage="1"/>
  </sheetPr>
  <dimension ref="A1:F400"/>
  <sheetViews>
    <sheetView view="pageBreakPreview" topLeftCell="A3" zoomScaleSheetLayoutView="100" workbookViewId="0">
      <selection activeCell="A395" sqref="A395:D400"/>
    </sheetView>
  </sheetViews>
  <sheetFormatPr defaultRowHeight="15"/>
  <cols>
    <col min="1" max="1" width="28.28515625" customWidth="1"/>
    <col min="2" max="2" width="22.42578125" bestFit="1" customWidth="1"/>
    <col min="3" max="3" width="14.5703125" customWidth="1"/>
    <col min="4" max="4" width="28.5703125" customWidth="1"/>
    <col min="5" max="5" width="7.140625" style="22" customWidth="1"/>
  </cols>
  <sheetData>
    <row r="1" spans="1:6" ht="42.75" customHeight="1">
      <c r="A1" s="104" t="str">
        <f>BİLGİ2!B9</f>
        <v>29-30 NİSAN 2015 TARİHİNDE YAPILACAK ORTAÖĞRETİME GEÇİŞ ORTAK SINAVI OKUL KOMİSYONU</v>
      </c>
      <c r="B1" s="105"/>
      <c r="C1" s="105"/>
      <c r="D1" s="105"/>
      <c r="E1" s="26">
        <v>1</v>
      </c>
    </row>
    <row r="2" spans="1:6" ht="18.75">
      <c r="A2" s="1" t="s">
        <v>104</v>
      </c>
      <c r="B2" s="103" t="str">
        <f>BİLGİ1!Q8</f>
        <v>ESKİHAMAL OO</v>
      </c>
      <c r="C2" s="103"/>
      <c r="D2" s="103"/>
      <c r="E2" s="26">
        <v>1</v>
      </c>
    </row>
    <row r="3" spans="1:6" ht="17.25">
      <c r="A3" s="7" t="s">
        <v>117</v>
      </c>
      <c r="B3" s="109" t="s">
        <v>449</v>
      </c>
      <c r="C3" s="109"/>
      <c r="D3" s="109"/>
      <c r="E3" s="26">
        <v>1</v>
      </c>
    </row>
    <row r="4" spans="1:6" ht="15.75">
      <c r="A4" s="4" t="s">
        <v>0</v>
      </c>
      <c r="B4" s="4" t="s">
        <v>105</v>
      </c>
      <c r="C4" s="5" t="s">
        <v>106</v>
      </c>
      <c r="D4" s="24" t="s">
        <v>106</v>
      </c>
      <c r="E4" s="26">
        <v>1</v>
      </c>
    </row>
    <row r="5" spans="1:6">
      <c r="A5" s="77" t="s">
        <v>220</v>
      </c>
      <c r="B5" s="77" t="s">
        <v>332</v>
      </c>
      <c r="C5" s="77" t="s">
        <v>192</v>
      </c>
      <c r="D5" s="80" t="s">
        <v>193</v>
      </c>
      <c r="E5" s="26">
        <v>1</v>
      </c>
    </row>
    <row r="6" spans="1:6">
      <c r="A6" s="77" t="s">
        <v>221</v>
      </c>
      <c r="B6" s="77" t="s">
        <v>332</v>
      </c>
      <c r="C6" s="77" t="s">
        <v>195</v>
      </c>
      <c r="D6" s="80" t="s">
        <v>196</v>
      </c>
      <c r="E6" s="26">
        <v>1</v>
      </c>
    </row>
    <row r="7" spans="1:6">
      <c r="A7" s="77" t="s">
        <v>277</v>
      </c>
      <c r="B7" s="77" t="s">
        <v>332</v>
      </c>
      <c r="C7" s="77" t="s">
        <v>195</v>
      </c>
      <c r="D7" s="80" t="s">
        <v>196</v>
      </c>
      <c r="E7" s="26">
        <v>1</v>
      </c>
    </row>
    <row r="8" spans="1:6" ht="40.5" customHeight="1">
      <c r="A8" s="104" t="str">
        <f>BİLGİ2!B10</f>
        <v>29 NİSAN 2015 ÇARŞAMBA GÜNÜ YAPILACAK ORTAÖĞRETİME GEÇİŞ ORTAK SINAVINDA GÖREV ALACAK ÖĞRETMNEN LİSTESİ</v>
      </c>
      <c r="B8" s="105"/>
      <c r="C8" s="105"/>
      <c r="D8" s="105"/>
      <c r="E8" s="26">
        <v>1</v>
      </c>
    </row>
    <row r="9" spans="1:6" ht="18.75">
      <c r="A9" s="1" t="s">
        <v>104</v>
      </c>
      <c r="B9" s="111" t="str">
        <f>B2</f>
        <v>ESKİHAMAL OO</v>
      </c>
      <c r="C9" s="111"/>
      <c r="D9" s="111"/>
      <c r="E9" s="26">
        <v>1</v>
      </c>
    </row>
    <row r="10" spans="1:6" ht="30" customHeight="1">
      <c r="A10" s="106" t="s">
        <v>0</v>
      </c>
      <c r="B10" s="107" t="s">
        <v>105</v>
      </c>
      <c r="C10" s="107" t="s">
        <v>2</v>
      </c>
      <c r="D10" s="98" t="s">
        <v>183</v>
      </c>
      <c r="E10" s="119">
        <v>1</v>
      </c>
      <c r="F10" s="91"/>
    </row>
    <row r="11" spans="1:6" ht="15" hidden="1" customHeight="1">
      <c r="A11" s="106"/>
      <c r="B11" s="108"/>
      <c r="C11" s="108"/>
      <c r="D11" s="99"/>
      <c r="E11" s="119"/>
      <c r="F11" s="91"/>
    </row>
    <row r="12" spans="1:6" hidden="1">
      <c r="A12" s="8" t="str">
        <f>BİLGİ1!B3</f>
        <v>AHMET AYTAÇ YAVAŞ</v>
      </c>
      <c r="B12" s="8" t="str">
        <f>BİLGİ1!C3</f>
        <v>80. YIL YBOO</v>
      </c>
      <c r="C12" s="8" t="str">
        <f>BİLGİ1!D3</f>
        <v>İNGİLİZCE</v>
      </c>
      <c r="D12" s="8" t="str">
        <f>BİLGİ1!E3</f>
        <v>TEPECİK OO</v>
      </c>
      <c r="E12" s="22" t="str">
        <f>IF(D12=$B$2,1,"")</f>
        <v/>
      </c>
    </row>
    <row r="13" spans="1:6" hidden="1">
      <c r="A13" s="8" t="str">
        <f>BİLGİ1!B4</f>
        <v>ALI ŞEYDİ TAŞTAN</v>
      </c>
      <c r="B13" s="8" t="str">
        <f>BİLGİ1!C4</f>
        <v>80. YIL YBOO</v>
      </c>
      <c r="C13" s="8" t="str">
        <f>BİLGİ1!D4</f>
        <v>BEDEN EĞİTİMİ</v>
      </c>
      <c r="D13" s="8" t="str">
        <f>BİLGİ1!E4</f>
        <v>KEMAL ÖZALPER OO</v>
      </c>
      <c r="E13" s="22" t="str">
        <f t="shared" ref="E13:E76" si="0">IF(D13=$B$2,1,"")</f>
        <v/>
      </c>
    </row>
    <row r="14" spans="1:6" hidden="1">
      <c r="A14" s="8" t="str">
        <f>BİLGİ1!B5</f>
        <v>AYGÜN TAŞDEMÎR</v>
      </c>
      <c r="B14" s="8" t="str">
        <f>BİLGİ1!C5</f>
        <v>80. YIL YBOO</v>
      </c>
      <c r="C14" s="8" t="str">
        <f>BİLGİ1!D5</f>
        <v>İNGİLİZCE</v>
      </c>
      <c r="D14" s="8">
        <f>BİLGİ1!E5</f>
        <v>0</v>
      </c>
      <c r="E14" s="22" t="str">
        <f t="shared" si="0"/>
        <v/>
      </c>
    </row>
    <row r="15" spans="1:6" ht="15" hidden="1" customHeight="1">
      <c r="A15" s="8" t="str">
        <f>BİLGİ1!B6</f>
        <v>BÜKRA ÖZYÜNÜM</v>
      </c>
      <c r="B15" s="8" t="str">
        <f>BİLGİ1!C6</f>
        <v>80. YIL YBOO</v>
      </c>
      <c r="C15" s="8" t="str">
        <f>BİLGİ1!D6</f>
        <v>TEKNOLOJİ TASARIM</v>
      </c>
      <c r="D15" s="8" t="str">
        <f>BİLGİ1!E6</f>
        <v>ATATÜRK OO</v>
      </c>
      <c r="E15" s="22" t="str">
        <f t="shared" si="0"/>
        <v/>
      </c>
    </row>
    <row r="16" spans="1:6" ht="15" hidden="1" customHeight="1">
      <c r="A16" s="8" t="str">
        <f>BİLGİ1!B7</f>
        <v>CANAN AYKUTLU PALA</v>
      </c>
      <c r="B16" s="8" t="str">
        <f>BİLGİ1!C7</f>
        <v>80. YIL YBOO</v>
      </c>
      <c r="C16" s="8" t="str">
        <f>BİLGİ1!D7</f>
        <v>İNKILAP TARİHİ</v>
      </c>
      <c r="D16" s="8" t="str">
        <f>BİLGİ1!E7</f>
        <v>KEMAL ÖZALPER OO</v>
      </c>
      <c r="E16" s="22" t="str">
        <f t="shared" si="0"/>
        <v/>
      </c>
    </row>
    <row r="17" spans="1:5" hidden="1">
      <c r="A17" s="8" t="str">
        <f>BİLGİ1!B8</f>
        <v>CENNET TOPAL</v>
      </c>
      <c r="B17" s="8" t="str">
        <f>BİLGİ1!C8</f>
        <v>80. YIL YBOO</v>
      </c>
      <c r="C17" s="8" t="str">
        <f>BİLGİ1!D8</f>
        <v>FEN BİLGİSİ</v>
      </c>
      <c r="D17" s="8" t="str">
        <f>BİLGİ1!E8</f>
        <v>KEMAL ÖZALPER OO</v>
      </c>
      <c r="E17" s="22" t="str">
        <f t="shared" si="0"/>
        <v/>
      </c>
    </row>
    <row r="18" spans="1:5" hidden="1">
      <c r="A18" s="8" t="str">
        <f>BİLGİ1!B9</f>
        <v>FAHRİ ÖZTÜRK</v>
      </c>
      <c r="B18" s="8" t="str">
        <f>BİLGİ1!C9</f>
        <v>80. YIL YBOO</v>
      </c>
      <c r="C18" s="8" t="str">
        <f>BİLGİ1!D9</f>
        <v>MATEMATİK</v>
      </c>
      <c r="D18" s="8">
        <f>BİLGİ1!E9</f>
        <v>0</v>
      </c>
      <c r="E18" s="22" t="str">
        <f t="shared" si="0"/>
        <v/>
      </c>
    </row>
    <row r="19" spans="1:5" hidden="1">
      <c r="A19" s="8" t="str">
        <f>BİLGİ1!B10</f>
        <v>HAKAN ÇEVİK</v>
      </c>
      <c r="B19" s="8" t="str">
        <f>BİLGİ1!C10</f>
        <v>80. YIL YBOO</v>
      </c>
      <c r="C19" s="8" t="str">
        <f>BİLGİ1!D10</f>
        <v>FEN BİLGİSİ</v>
      </c>
      <c r="D19" s="8" t="str">
        <f>BİLGİ1!E10</f>
        <v>TEPECİK OO</v>
      </c>
      <c r="E19" s="22" t="str">
        <f t="shared" si="0"/>
        <v/>
      </c>
    </row>
    <row r="20" spans="1:5" hidden="1">
      <c r="A20" s="8" t="str">
        <f>BİLGİ1!B11</f>
        <v>HALİL ÇOPUR</v>
      </c>
      <c r="B20" s="8" t="str">
        <f>BİLGİ1!C11</f>
        <v>80. YIL YBOO</v>
      </c>
      <c r="C20" s="8" t="str">
        <f>BİLGİ1!D11</f>
        <v>FEN BİLGİSİ</v>
      </c>
      <c r="D20" s="8" t="str">
        <f>BİLGİ1!E11</f>
        <v>ATATÜRK OO</v>
      </c>
      <c r="E20" s="22" t="str">
        <f t="shared" si="0"/>
        <v/>
      </c>
    </row>
    <row r="21" spans="1:5" hidden="1">
      <c r="A21" s="8" t="str">
        <f>BİLGİ1!B12</f>
        <v>HANDAN ÜÇGÜN</v>
      </c>
      <c r="B21" s="8" t="str">
        <f>BİLGİ1!C12</f>
        <v>80. YIL YBOO</v>
      </c>
      <c r="C21" s="8" t="str">
        <f>BİLGİ1!D12</f>
        <v>REHBERLİK</v>
      </c>
      <c r="D21" s="8" t="str">
        <f>BİLGİ1!E12</f>
        <v>ATATÜRK OO</v>
      </c>
      <c r="E21" s="22" t="str">
        <f t="shared" si="0"/>
        <v/>
      </c>
    </row>
    <row r="22" spans="1:5" hidden="1">
      <c r="A22" s="8" t="str">
        <f>BİLGİ1!B13</f>
        <v>HATİCE ERGÜNER</v>
      </c>
      <c r="B22" s="8" t="str">
        <f>BİLGİ1!C13</f>
        <v>80. YIL YBOO</v>
      </c>
      <c r="C22" s="8" t="str">
        <f>BİLGİ1!D13</f>
        <v>DİN KÜLTÜRÜ</v>
      </c>
      <c r="D22" s="8">
        <f>BİLGİ1!E13</f>
        <v>0</v>
      </c>
      <c r="E22" s="22" t="str">
        <f t="shared" si="0"/>
        <v/>
      </c>
    </row>
    <row r="23" spans="1:5" hidden="1">
      <c r="A23" s="8" t="str">
        <f>BİLGİ1!B14</f>
        <v>KEMAL KARAŞAHİN</v>
      </c>
      <c r="B23" s="8" t="str">
        <f>BİLGİ1!C14</f>
        <v>80. YIL YBOO</v>
      </c>
      <c r="C23" s="8" t="str">
        <f>BİLGİ1!D14</f>
        <v>TÜRKÇE</v>
      </c>
      <c r="D23" s="8">
        <f>BİLGİ1!E14</f>
        <v>0</v>
      </c>
      <c r="E23" s="22" t="str">
        <f t="shared" si="0"/>
        <v/>
      </c>
    </row>
    <row r="24" spans="1:5" hidden="1">
      <c r="A24" s="8" t="str">
        <f>BİLGİ1!B15</f>
        <v>KÜRŞAT KASAP</v>
      </c>
      <c r="B24" s="8" t="str">
        <f>BİLGİ1!C15</f>
        <v>80. YIL YBOO</v>
      </c>
      <c r="C24" s="8" t="str">
        <f>BİLGİ1!D15</f>
        <v>TÜRKÇE</v>
      </c>
      <c r="D24" s="8">
        <f>BİLGİ1!E15</f>
        <v>0</v>
      </c>
      <c r="E24" s="22" t="str">
        <f t="shared" si="0"/>
        <v/>
      </c>
    </row>
    <row r="25" spans="1:5" hidden="1">
      <c r="A25" s="8" t="str">
        <f>BİLGİ1!B16</f>
        <v>MEHMET İMREN</v>
      </c>
      <c r="B25" s="8" t="str">
        <f>BİLGİ1!C16</f>
        <v>80. YIL YBOO</v>
      </c>
      <c r="C25" s="8" t="str">
        <f>BİLGİ1!D16</f>
        <v>MÜZİK</v>
      </c>
      <c r="D25" s="8">
        <f>BİLGİ1!E16</f>
        <v>0</v>
      </c>
      <c r="E25" s="22" t="str">
        <f t="shared" si="0"/>
        <v/>
      </c>
    </row>
    <row r="26" spans="1:5" hidden="1">
      <c r="A26" s="8" t="str">
        <f>BİLGİ1!B17</f>
        <v>MUHAMMET KIRBIYIK</v>
      </c>
      <c r="B26" s="8" t="str">
        <f>BİLGİ1!C17</f>
        <v>80. YIL YBOO</v>
      </c>
      <c r="C26" s="8" t="str">
        <f>BİLGİ1!D17</f>
        <v>MATEMATİK</v>
      </c>
      <c r="D26" s="8">
        <f>BİLGİ1!E17</f>
        <v>0</v>
      </c>
      <c r="E26" s="22" t="str">
        <f t="shared" si="0"/>
        <v/>
      </c>
    </row>
    <row r="27" spans="1:5" hidden="1">
      <c r="A27" s="8" t="str">
        <f>BİLGİ1!B18</f>
        <v>NİHAT SAVAŞ</v>
      </c>
      <c r="B27" s="8" t="str">
        <f>BİLGİ1!C18</f>
        <v>80. YIL YBOO</v>
      </c>
      <c r="C27" s="8" t="str">
        <f>BİLGİ1!D18</f>
        <v>İNGİLİZCE</v>
      </c>
      <c r="D27" s="8" t="str">
        <f>BİLGİ1!E18</f>
        <v>YOLGEÇEN OO</v>
      </c>
      <c r="E27" s="22" t="str">
        <f t="shared" si="0"/>
        <v/>
      </c>
    </row>
    <row r="28" spans="1:5" hidden="1">
      <c r="A28" s="8" t="str">
        <f>BİLGİ1!B19</f>
        <v>OSMAN İŞLEYİCİ</v>
      </c>
      <c r="B28" s="8" t="str">
        <f>BİLGİ1!C19</f>
        <v>80. YIL YBOO</v>
      </c>
      <c r="C28" s="8" t="str">
        <f>BİLGİ1!D19</f>
        <v>REHBERLİK</v>
      </c>
      <c r="D28" s="8" t="str">
        <f>BİLGİ1!E19</f>
        <v>ÇAMLICA OO</v>
      </c>
      <c r="E28" s="22" t="str">
        <f t="shared" si="0"/>
        <v/>
      </c>
    </row>
    <row r="29" spans="1:5" hidden="1">
      <c r="A29" s="8" t="str">
        <f>BİLGİ1!B20</f>
        <v>ÖZGÜR ÇANKAYA</v>
      </c>
      <c r="B29" s="8" t="str">
        <f>BİLGİ1!C20</f>
        <v>80. YIL YBOO</v>
      </c>
      <c r="C29" s="8" t="str">
        <f>BİLGİ1!D20</f>
        <v>İNGİLİZCE</v>
      </c>
      <c r="D29" s="8" t="str">
        <f>BİLGİ1!E20</f>
        <v>TEPECİK OO</v>
      </c>
      <c r="E29" s="22" t="str">
        <f t="shared" si="0"/>
        <v/>
      </c>
    </row>
    <row r="30" spans="1:5" hidden="1">
      <c r="A30" s="8" t="str">
        <f>BİLGİ1!B21</f>
        <v>SABRI KOÇ</v>
      </c>
      <c r="B30" s="8" t="str">
        <f>BİLGİ1!C21</f>
        <v>80. YIL YBOO</v>
      </c>
      <c r="C30" s="8" t="str">
        <f>BİLGİ1!D21</f>
        <v>TÜRKÇE</v>
      </c>
      <c r="D30" s="8">
        <f>BİLGİ1!E21</f>
        <v>0</v>
      </c>
      <c r="E30" s="22" t="str">
        <f t="shared" si="0"/>
        <v/>
      </c>
    </row>
    <row r="31" spans="1:5" hidden="1">
      <c r="A31" s="8" t="str">
        <f>BİLGİ1!B22</f>
        <v>SAFFET BAĞ</v>
      </c>
      <c r="B31" s="8" t="str">
        <f>BİLGİ1!C22</f>
        <v>80. YIL YBOO</v>
      </c>
      <c r="C31" s="8" t="str">
        <f>BİLGİ1!D22</f>
        <v>TÜRKÇE</v>
      </c>
      <c r="D31" s="8">
        <f>BİLGİ1!E22</f>
        <v>0</v>
      </c>
      <c r="E31" s="22" t="str">
        <f t="shared" si="0"/>
        <v/>
      </c>
    </row>
    <row r="32" spans="1:5" hidden="1">
      <c r="A32" s="8" t="str">
        <f>BİLGİ1!B23</f>
        <v>SEHER AKSAKAL</v>
      </c>
      <c r="B32" s="8" t="str">
        <f>BİLGİ1!C23</f>
        <v>80. YIL YBOO</v>
      </c>
      <c r="C32" s="8" t="str">
        <f>BİLGİ1!D23</f>
        <v>TEKNOLOJİ TASARIM</v>
      </c>
      <c r="D32" s="8">
        <f>BİLGİ1!E23</f>
        <v>0</v>
      </c>
      <c r="E32" s="22" t="str">
        <f t="shared" si="0"/>
        <v/>
      </c>
    </row>
    <row r="33" spans="1:5" hidden="1">
      <c r="A33" s="8" t="str">
        <f>BİLGİ1!B24</f>
        <v>SERHAT SAYGILI</v>
      </c>
      <c r="B33" s="8" t="str">
        <f>BİLGİ1!C24</f>
        <v>80. YIL YBOO</v>
      </c>
      <c r="C33" s="8" t="str">
        <f>BİLGİ1!D24</f>
        <v>MATEMATİK</v>
      </c>
      <c r="D33" s="8">
        <f>BİLGİ1!E24</f>
        <v>0</v>
      </c>
      <c r="E33" s="22" t="str">
        <f t="shared" si="0"/>
        <v/>
      </c>
    </row>
    <row r="34" spans="1:5" hidden="1">
      <c r="A34" s="8" t="str">
        <f>BİLGİ1!B25</f>
        <v>SITKI AKYÜZ</v>
      </c>
      <c r="B34" s="8" t="str">
        <f>BİLGİ1!C25</f>
        <v>80. YIL YBOO</v>
      </c>
      <c r="C34" s="8" t="str">
        <f>BİLGİ1!D25</f>
        <v>TÜRKÇE</v>
      </c>
      <c r="D34" s="8">
        <f>BİLGİ1!E25</f>
        <v>0</v>
      </c>
      <c r="E34" s="22" t="str">
        <f t="shared" si="0"/>
        <v/>
      </c>
    </row>
    <row r="35" spans="1:5" hidden="1">
      <c r="A35" s="8" t="str">
        <f>BİLGİ1!B26</f>
        <v>ŞEYDA ERŞAN BAĞ</v>
      </c>
      <c r="B35" s="8" t="str">
        <f>BİLGİ1!C26</f>
        <v>80. YIL YBOO</v>
      </c>
      <c r="C35" s="8" t="str">
        <f>BİLGİ1!D26</f>
        <v>İNGİLİZCE</v>
      </c>
      <c r="D35" s="8" t="str">
        <f>BİLGİ1!E26</f>
        <v>YOLGEÇEN OO</v>
      </c>
      <c r="E35" s="22" t="str">
        <f t="shared" si="0"/>
        <v/>
      </c>
    </row>
    <row r="36" spans="1:5" hidden="1">
      <c r="A36" s="8" t="str">
        <f>BİLGİ1!B27</f>
        <v>YUSUF ALAGÖZ</v>
      </c>
      <c r="B36" s="8" t="str">
        <f>BİLGİ1!C27</f>
        <v>80. YIL YBOO</v>
      </c>
      <c r="C36" s="8" t="str">
        <f>BİLGİ1!D27</f>
        <v>FEN BİLGİSİ</v>
      </c>
      <c r="D36" s="8" t="str">
        <f>BİLGİ1!E27</f>
        <v>AYVALI OO</v>
      </c>
      <c r="E36" s="22" t="str">
        <f t="shared" si="0"/>
        <v/>
      </c>
    </row>
    <row r="37" spans="1:5" hidden="1">
      <c r="A37" s="8" t="str">
        <f>BİLGİ1!B28</f>
        <v>ZENÜRE DOĞAN</v>
      </c>
      <c r="B37" s="8" t="str">
        <f>BİLGİ1!C28</f>
        <v>80. YIL YBOO</v>
      </c>
      <c r="C37" s="8" t="str">
        <f>BİLGİ1!D28</f>
        <v>FEN BİLGİSİ</v>
      </c>
      <c r="D37" s="8" t="str">
        <f>BİLGİ1!E28</f>
        <v>YOLGEÇEN OO</v>
      </c>
      <c r="E37" s="22" t="str">
        <f t="shared" si="0"/>
        <v/>
      </c>
    </row>
    <row r="38" spans="1:5" hidden="1">
      <c r="A38" s="8" t="str">
        <f>BİLGİ1!B29</f>
        <v>ZÜHAL YAĞLI</v>
      </c>
      <c r="B38" s="8" t="str">
        <f>BİLGİ1!C29</f>
        <v>80. YIL YBOO</v>
      </c>
      <c r="C38" s="8" t="str">
        <f>BİLGİ1!D29</f>
        <v>OKUL ÖNCESİ</v>
      </c>
      <c r="D38" s="8" t="str">
        <f>BİLGİ1!E29</f>
        <v>TEPECİK OO</v>
      </c>
      <c r="E38" s="22" t="str">
        <f t="shared" si="0"/>
        <v/>
      </c>
    </row>
    <row r="39" spans="1:5" hidden="1">
      <c r="A39" s="8" t="e">
        <f>BİLGİ1!#REF!</f>
        <v>#REF!</v>
      </c>
      <c r="B39" s="8" t="e">
        <f>BİLGİ1!#REF!</f>
        <v>#REF!</v>
      </c>
      <c r="C39" s="8" t="e">
        <f>BİLGİ1!#REF!</f>
        <v>#REF!</v>
      </c>
      <c r="D39" s="8" t="e">
        <f>BİLGİ1!#REF!</f>
        <v>#REF!</v>
      </c>
      <c r="E39" s="22" t="e">
        <f t="shared" si="0"/>
        <v>#REF!</v>
      </c>
    </row>
    <row r="40" spans="1:5" hidden="1">
      <c r="A40" s="8" t="str">
        <f>BİLGİ1!B30</f>
        <v>AYŞEGÜL İNAN GÜL</v>
      </c>
      <c r="B40" s="8" t="str">
        <f>BİLGİ1!C30</f>
        <v>ASEF ÇOBAN AL</v>
      </c>
      <c r="C40" s="8" t="str">
        <f>BİLGİ1!D30</f>
        <v>İNGİLİZCE</v>
      </c>
      <c r="D40" s="8" t="str">
        <f>BİLGİ1!E30</f>
        <v>BEYPINAR OO</v>
      </c>
      <c r="E40" s="22" t="str">
        <f t="shared" si="0"/>
        <v/>
      </c>
    </row>
    <row r="41" spans="1:5" hidden="1">
      <c r="A41" s="8" t="str">
        <f>BİLGİ1!B31</f>
        <v>ENVER TATAR</v>
      </c>
      <c r="B41" s="8" t="str">
        <f>BİLGİ1!C31</f>
        <v>ASEF ÇOBAN AL</v>
      </c>
      <c r="C41" s="8" t="str">
        <f>BİLGİ1!D31</f>
        <v>DİN KÜLTÜRÜ</v>
      </c>
      <c r="D41" s="8">
        <f>BİLGİ1!E31</f>
        <v>0</v>
      </c>
      <c r="E41" s="22" t="str">
        <f t="shared" si="0"/>
        <v/>
      </c>
    </row>
    <row r="42" spans="1:5" hidden="1">
      <c r="A42" s="8" t="str">
        <f>BİLGİ1!B32</f>
        <v>FATİH KILIÇ</v>
      </c>
      <c r="B42" s="8" t="str">
        <f>BİLGİ1!C32</f>
        <v>ASEF ÇOBAN AL</v>
      </c>
      <c r="C42" s="8" t="str">
        <f>BİLGİ1!D32</f>
        <v>MATEMATİK</v>
      </c>
      <c r="D42" s="8">
        <f>BİLGİ1!E32</f>
        <v>0</v>
      </c>
      <c r="E42" s="22" t="str">
        <f t="shared" si="0"/>
        <v/>
      </c>
    </row>
    <row r="43" spans="1:5" hidden="1">
      <c r="A43" s="8" t="str">
        <f>BİLGİ1!B33</f>
        <v>HACER ATALAY TUNA</v>
      </c>
      <c r="B43" s="8" t="str">
        <f>BİLGİ1!C33</f>
        <v>ASEF ÇOBAN AL</v>
      </c>
      <c r="C43" s="8" t="str">
        <f>BİLGİ1!D33</f>
        <v>İNGİLİZCE</v>
      </c>
      <c r="D43" s="8" t="str">
        <f>BİLGİ1!E33</f>
        <v>BEYPINAR OO</v>
      </c>
      <c r="E43" s="22" t="str">
        <f t="shared" si="0"/>
        <v/>
      </c>
    </row>
    <row r="44" spans="1:5" hidden="1">
      <c r="A44" s="8" t="str">
        <f>BİLGİ1!B34</f>
        <v>ILHAN ÜÇGÜN</v>
      </c>
      <c r="B44" s="8" t="str">
        <f>BİLGİ1!C34</f>
        <v>ASEF ÇOBAN AL</v>
      </c>
      <c r="C44" s="8" t="str">
        <f>BİLGİ1!D34</f>
        <v>FEN BİLGİSİ</v>
      </c>
      <c r="D44" s="8" t="str">
        <f>BİLGİ1!E34</f>
        <v>BEYPINAR OO</v>
      </c>
      <c r="E44" s="22" t="str">
        <f t="shared" si="0"/>
        <v/>
      </c>
    </row>
    <row r="45" spans="1:5">
      <c r="A45" s="8" t="str">
        <f>BİLGİ1!B35</f>
        <v>KADRÎYE ŞAHÎN</v>
      </c>
      <c r="B45" s="8" t="str">
        <f>BİLGİ1!C35</f>
        <v>ASEF ÇOBAN AL</v>
      </c>
      <c r="C45" s="8" t="str">
        <f>BİLGİ1!D35</f>
        <v>ALMANCA</v>
      </c>
      <c r="D45" s="8" t="str">
        <f>BİLGİ1!E35</f>
        <v>ESKİHAMAL OO</v>
      </c>
      <c r="E45" s="22">
        <f t="shared" si="0"/>
        <v>1</v>
      </c>
    </row>
    <row r="46" spans="1:5" hidden="1">
      <c r="A46" s="8" t="str">
        <f>BİLGİ1!B36</f>
        <v>MEHMET DEVECİ</v>
      </c>
      <c r="B46" s="8" t="str">
        <f>BİLGİ1!C36</f>
        <v>ASEF ÇOBAN AL</v>
      </c>
      <c r="C46" s="8" t="str">
        <f>BİLGİ1!D36</f>
        <v>TÜRKÇE</v>
      </c>
      <c r="D46" s="8">
        <f>BİLGİ1!E36</f>
        <v>0</v>
      </c>
      <c r="E46" s="22" t="str">
        <f t="shared" si="0"/>
        <v/>
      </c>
    </row>
    <row r="47" spans="1:5" hidden="1">
      <c r="A47" s="8" t="e">
        <f>BİLGİ1!#REF!</f>
        <v>#REF!</v>
      </c>
      <c r="B47" s="8" t="e">
        <f>BİLGİ1!#REF!</f>
        <v>#REF!</v>
      </c>
      <c r="C47" s="8" t="e">
        <f>BİLGİ1!#REF!</f>
        <v>#REF!</v>
      </c>
      <c r="D47" s="8" t="e">
        <f>BİLGİ1!#REF!</f>
        <v>#REF!</v>
      </c>
      <c r="E47" s="22" t="e">
        <f t="shared" si="0"/>
        <v>#REF!</v>
      </c>
    </row>
    <row r="48" spans="1:5" hidden="1">
      <c r="A48" s="8" t="str">
        <f>BİLGİ1!B37</f>
        <v>OSMAN YÜKSELCE</v>
      </c>
      <c r="B48" s="8" t="str">
        <f>BİLGİ1!C37</f>
        <v>ASEF ÇOBAN AL</v>
      </c>
      <c r="C48" s="8" t="str">
        <f>BİLGİ1!D37</f>
        <v>İNKILAP TARİHİ</v>
      </c>
      <c r="D48" s="8" t="str">
        <f>BİLGİ1!E37</f>
        <v>BEYPINAR OO</v>
      </c>
      <c r="E48" s="22" t="str">
        <f t="shared" si="0"/>
        <v/>
      </c>
    </row>
    <row r="49" spans="1:5">
      <c r="A49" s="8" t="str">
        <f>BİLGİ1!B38</f>
        <v>SELÇUK ÇÎÇEK</v>
      </c>
      <c r="B49" s="8" t="str">
        <f>BİLGİ1!C38</f>
        <v>ASEF ÇOBAN AL</v>
      </c>
      <c r="C49" s="8" t="str">
        <f>BİLGİ1!D38</f>
        <v>BEDEN EĞİTİMİ</v>
      </c>
      <c r="D49" s="8" t="str">
        <f>BİLGİ1!E38</f>
        <v>ESKİHAMAL OO</v>
      </c>
      <c r="E49" s="22">
        <f t="shared" si="0"/>
        <v>1</v>
      </c>
    </row>
    <row r="50" spans="1:5" hidden="1">
      <c r="A50" s="8" t="str">
        <f>BİLGİ1!B39</f>
        <v>ADEM KARATARLA</v>
      </c>
      <c r="B50" s="8" t="str">
        <f>BİLGİ1!C39</f>
        <v>ATATÜRK OO</v>
      </c>
      <c r="C50" s="8" t="str">
        <f>BİLGİ1!D39</f>
        <v>FEN BİLGİSİ</v>
      </c>
      <c r="D50" s="8" t="str">
        <f>BİLGİ1!E39</f>
        <v>SUÇATI OO</v>
      </c>
      <c r="E50" s="22" t="str">
        <f t="shared" si="0"/>
        <v/>
      </c>
    </row>
    <row r="51" spans="1:5" hidden="1">
      <c r="A51" s="8" t="str">
        <f>BİLGİ1!B40</f>
        <v>ARİFE ALAGÖZ</v>
      </c>
      <c r="B51" s="8" t="str">
        <f>BİLGİ1!C40</f>
        <v>ATATÜRK OO</v>
      </c>
      <c r="C51" s="8" t="str">
        <f>BİLGİ1!D40</f>
        <v>OKUL ÖNCESİ</v>
      </c>
      <c r="D51" s="8" t="str">
        <f>BİLGİ1!E40</f>
        <v>80. YIL YBOO</v>
      </c>
      <c r="E51" s="22" t="str">
        <f t="shared" si="0"/>
        <v/>
      </c>
    </row>
    <row r="52" spans="1:5" hidden="1">
      <c r="A52" s="8" t="str">
        <f>BİLGİ1!B41</f>
        <v>DERYA DURSUN</v>
      </c>
      <c r="B52" s="8" t="str">
        <f>BİLGİ1!C41</f>
        <v>ATATÜRK OO</v>
      </c>
      <c r="C52" s="8" t="str">
        <f>BİLGİ1!D41</f>
        <v>İNGİLİZCE</v>
      </c>
      <c r="D52" s="8" t="str">
        <f>BİLGİ1!E41</f>
        <v>SUÇATI OO</v>
      </c>
      <c r="E52" s="22" t="str">
        <f t="shared" si="0"/>
        <v/>
      </c>
    </row>
    <row r="53" spans="1:5" hidden="1">
      <c r="A53" s="8" t="str">
        <f>BİLGİ1!B42</f>
        <v>FUNDA ÇOLAK</v>
      </c>
      <c r="B53" s="8" t="str">
        <f>BİLGİ1!C42</f>
        <v>ATATÜRK OO</v>
      </c>
      <c r="C53" s="8" t="str">
        <f>BİLGİ1!D42</f>
        <v>SINIF</v>
      </c>
      <c r="D53" s="8" t="str">
        <f>BİLGİ1!E42</f>
        <v>KEMAL ÖZALPER OO</v>
      </c>
      <c r="E53" s="22" t="str">
        <f t="shared" si="0"/>
        <v/>
      </c>
    </row>
    <row r="54" spans="1:5" hidden="1">
      <c r="A54" s="8" t="str">
        <f>BİLGİ1!B43</f>
        <v>HAMlT AYDOĞAN</v>
      </c>
      <c r="B54" s="8" t="str">
        <f>BİLGİ1!C43</f>
        <v>ATATÜRK OO</v>
      </c>
      <c r="C54" s="8" t="str">
        <f>BİLGİ1!D43</f>
        <v>İNKILAP TARİHİ</v>
      </c>
      <c r="D54" s="8" t="str">
        <f>BİLGİ1!E43</f>
        <v>SUÇATI OO</v>
      </c>
      <c r="E54" s="22" t="str">
        <f t="shared" si="0"/>
        <v/>
      </c>
    </row>
    <row r="55" spans="1:5" hidden="1">
      <c r="A55" s="8" t="str">
        <f>BİLGİ1!B44</f>
        <v>HİLAL KALKAN</v>
      </c>
      <c r="B55" s="8" t="str">
        <f>BİLGİ1!C44</f>
        <v>ATATÜRK OO</v>
      </c>
      <c r="C55" s="8" t="str">
        <f>BİLGİ1!D44</f>
        <v>DİN KÜLTÜRÜ</v>
      </c>
      <c r="D55" s="8">
        <f>BİLGİ1!E44</f>
        <v>0</v>
      </c>
      <c r="E55" s="22" t="str">
        <f t="shared" si="0"/>
        <v/>
      </c>
    </row>
    <row r="56" spans="1:5" hidden="1">
      <c r="A56" s="8" t="str">
        <f>BİLGİ1!B45</f>
        <v>HÜLYA HATEM</v>
      </c>
      <c r="B56" s="8" t="str">
        <f>BİLGİ1!C45</f>
        <v>ATATÜRK OO</v>
      </c>
      <c r="C56" s="8" t="str">
        <f>BİLGİ1!D45</f>
        <v>TÜRKÇE</v>
      </c>
      <c r="D56" s="8">
        <f>BİLGİ1!E45</f>
        <v>0</v>
      </c>
      <c r="E56" s="22" t="str">
        <f t="shared" si="0"/>
        <v/>
      </c>
    </row>
    <row r="57" spans="1:5" hidden="1">
      <c r="A57" s="8" t="str">
        <f>BİLGİ1!B46</f>
        <v>MERVE DUMAN</v>
      </c>
      <c r="B57" s="8" t="str">
        <f>BİLGİ1!C46</f>
        <v>ATATÜRK OO</v>
      </c>
      <c r="C57" s="8" t="str">
        <f>BİLGİ1!D46</f>
        <v>MATEMATİK</v>
      </c>
      <c r="D57" s="8">
        <f>BİLGİ1!E46</f>
        <v>0</v>
      </c>
      <c r="E57" s="22" t="str">
        <f t="shared" si="0"/>
        <v/>
      </c>
    </row>
    <row r="58" spans="1:5">
      <c r="A58" s="8" t="str">
        <f>BİLGİ1!B47</f>
        <v>MERVE KÖSE</v>
      </c>
      <c r="B58" s="8" t="str">
        <f>BİLGİ1!C47</f>
        <v>ATATÜRK OO</v>
      </c>
      <c r="C58" s="8" t="str">
        <f>BİLGİ1!D47</f>
        <v>OKUL ÖNCESİ</v>
      </c>
      <c r="D58" s="8" t="str">
        <f>BİLGİ1!E47</f>
        <v>ESKİHAMAL OO</v>
      </c>
      <c r="E58" s="22">
        <f t="shared" si="0"/>
        <v>1</v>
      </c>
    </row>
    <row r="59" spans="1:5" hidden="1">
      <c r="A59" s="8" t="str">
        <f>BİLGİ1!B48</f>
        <v>TALİP BULUT</v>
      </c>
      <c r="B59" s="8" t="str">
        <f>BİLGİ1!C48</f>
        <v>ÖĞRETMEN EVİ</v>
      </c>
      <c r="C59" s="8" t="str">
        <f>BİLGİ1!D48</f>
        <v>SINIF</v>
      </c>
      <c r="D59" s="8" t="str">
        <f>BİLGİ1!E48</f>
        <v>AYVALI OO</v>
      </c>
      <c r="E59" s="22" t="str">
        <f t="shared" si="0"/>
        <v/>
      </c>
    </row>
    <row r="60" spans="1:5" hidden="1">
      <c r="A60" s="8" t="str">
        <f>BİLGİ1!B49</f>
        <v>REMZİYE KÖSE</v>
      </c>
      <c r="B60" s="8" t="str">
        <f>BİLGİ1!C49</f>
        <v>ATATÜRK OO</v>
      </c>
      <c r="C60" s="8" t="str">
        <f>BİLGİ1!D49</f>
        <v>SINIF</v>
      </c>
      <c r="D60" s="8" t="str">
        <f>BİLGİ1!E49</f>
        <v>80. YIL YBOO</v>
      </c>
      <c r="E60" s="22" t="str">
        <f t="shared" si="0"/>
        <v/>
      </c>
    </row>
    <row r="61" spans="1:5">
      <c r="A61" s="8" t="str">
        <f>BİLGİ1!B50</f>
        <v>SERKAN ÖZDEMİR</v>
      </c>
      <c r="B61" s="8" t="str">
        <f>BİLGİ1!C50</f>
        <v>ATATÜRK OO</v>
      </c>
      <c r="C61" s="8" t="str">
        <f>BİLGİ1!D50</f>
        <v>SINIF</v>
      </c>
      <c r="D61" s="8" t="str">
        <f>BİLGİ1!E50</f>
        <v>ESKİHAMAL OO</v>
      </c>
      <c r="E61" s="22">
        <f t="shared" si="0"/>
        <v>1</v>
      </c>
    </row>
    <row r="62" spans="1:5" hidden="1">
      <c r="A62" s="8" t="str">
        <f>BİLGİ1!B51</f>
        <v>SULTAN MALKOÇOĞLU</v>
      </c>
      <c r="B62" s="8" t="str">
        <f>BİLGİ1!C51</f>
        <v>ATATÜRK OO</v>
      </c>
      <c r="C62" s="8" t="str">
        <f>BİLGİ1!D51</f>
        <v>SINIF</v>
      </c>
      <c r="D62" s="8" t="str">
        <f>BİLGİ1!E51</f>
        <v>SUÇATI OO</v>
      </c>
      <c r="E62" s="22" t="str">
        <f t="shared" si="0"/>
        <v/>
      </c>
    </row>
    <row r="63" spans="1:5" hidden="1">
      <c r="A63" s="8" t="str">
        <f>BİLGİ1!B52</f>
        <v>BlROL KELEŞ</v>
      </c>
      <c r="B63" s="8" t="str">
        <f>BİLGİ1!C52</f>
        <v>AYVALI OO</v>
      </c>
      <c r="C63" s="8" t="str">
        <f>BİLGİ1!D52</f>
        <v>SINIF</v>
      </c>
      <c r="D63" s="8" t="str">
        <f>BİLGİ1!E52</f>
        <v>80. YIL YBOO</v>
      </c>
      <c r="E63" s="22" t="str">
        <f t="shared" si="0"/>
        <v/>
      </c>
    </row>
    <row r="64" spans="1:5" hidden="1">
      <c r="A64" s="8" t="str">
        <f>BİLGİ1!B53</f>
        <v>HARUN ÇİFTÇİ</v>
      </c>
      <c r="B64" s="8" t="str">
        <f>BİLGİ1!C53</f>
        <v>AYVALI OO</v>
      </c>
      <c r="C64" s="8" t="str">
        <f>BİLGİ1!D53</f>
        <v>BEDEN EĞİTİMİ</v>
      </c>
      <c r="D64" s="8" t="str">
        <f>BİLGİ1!E53</f>
        <v>80. YIL YBOO</v>
      </c>
      <c r="E64" s="22" t="str">
        <f t="shared" si="0"/>
        <v/>
      </c>
    </row>
    <row r="65" spans="1:5" hidden="1">
      <c r="A65" s="8" t="str">
        <f>BİLGİ1!B54</f>
        <v>MESUT GÜRBÜZ</v>
      </c>
      <c r="B65" s="8" t="str">
        <f>BİLGİ1!C54</f>
        <v>AYVALI OO</v>
      </c>
      <c r="C65" s="8" t="str">
        <f>BİLGİ1!D54</f>
        <v>TÜRKÇE</v>
      </c>
      <c r="D65" s="8">
        <f>BİLGİ1!E54</f>
        <v>0</v>
      </c>
      <c r="E65" s="22" t="str">
        <f t="shared" si="0"/>
        <v/>
      </c>
    </row>
    <row r="66" spans="1:5" hidden="1">
      <c r="A66" s="8" t="str">
        <f>BİLGİ1!B55</f>
        <v>NURSELlN EKERBlÇER</v>
      </c>
      <c r="B66" s="8" t="str">
        <f>BİLGİ1!C55</f>
        <v>AYVALI OO</v>
      </c>
      <c r="C66" s="8" t="str">
        <f>BİLGİ1!D55</f>
        <v>SINIF</v>
      </c>
      <c r="D66" s="8" t="str">
        <f>BİLGİ1!E55</f>
        <v>80. YIL YBOO</v>
      </c>
      <c r="E66" s="22" t="str">
        <f t="shared" si="0"/>
        <v/>
      </c>
    </row>
    <row r="67" spans="1:5" hidden="1">
      <c r="A67" s="8" t="str">
        <f>BİLGİ1!B56</f>
        <v>UTKU TURGUT</v>
      </c>
      <c r="B67" s="8" t="str">
        <f>BİLGİ1!C56</f>
        <v>AYVALI OO</v>
      </c>
      <c r="C67" s="8" t="str">
        <f>BİLGİ1!D56</f>
        <v>MATEMATİK</v>
      </c>
      <c r="D67" s="8">
        <f>BİLGİ1!E56</f>
        <v>0</v>
      </c>
      <c r="E67" s="22" t="str">
        <f t="shared" si="0"/>
        <v/>
      </c>
    </row>
    <row r="68" spans="1:5" hidden="1">
      <c r="A68" s="8" t="str">
        <f>BİLGİ1!B57</f>
        <v>FERHAN DEMİR</v>
      </c>
      <c r="B68" s="8" t="str">
        <f>BİLGİ1!C57</f>
        <v>BEYPINAR OO</v>
      </c>
      <c r="C68" s="8" t="str">
        <f>BİLGİ1!D57</f>
        <v>İNGİLİZCE</v>
      </c>
      <c r="D68" s="8" t="str">
        <f>BİLGİ1!E57</f>
        <v>80. YIL YBOO</v>
      </c>
      <c r="E68" s="22" t="str">
        <f t="shared" si="0"/>
        <v/>
      </c>
    </row>
    <row r="69" spans="1:5" hidden="1">
      <c r="A69" s="8" t="str">
        <f>BİLGİ1!B58</f>
        <v>MELİS DAĞLI</v>
      </c>
      <c r="B69" s="8" t="str">
        <f>BİLGİ1!C58</f>
        <v>BEYPINAR OO</v>
      </c>
      <c r="C69" s="8" t="str">
        <f>BİLGİ1!D58</f>
        <v>MATEMATİK</v>
      </c>
      <c r="D69" s="8">
        <f>BİLGİ1!E58</f>
        <v>0</v>
      </c>
      <c r="E69" s="22" t="str">
        <f t="shared" si="0"/>
        <v/>
      </c>
    </row>
    <row r="70" spans="1:5" hidden="1">
      <c r="A70" s="8" t="str">
        <f>BİLGİ1!B59</f>
        <v>ÖMER FARUK KÖSE</v>
      </c>
      <c r="B70" s="8" t="str">
        <f>BİLGİ1!C59</f>
        <v>BEYPINAR OO</v>
      </c>
      <c r="C70" s="8" t="str">
        <f>BİLGİ1!D59</f>
        <v>FEN BİLGİSİ</v>
      </c>
      <c r="D70" s="8" t="str">
        <f>BİLGİ1!E59</f>
        <v>80. YIL YBOO</v>
      </c>
      <c r="E70" s="22" t="str">
        <f t="shared" si="0"/>
        <v/>
      </c>
    </row>
    <row r="71" spans="1:5" hidden="1">
      <c r="A71" s="8" t="str">
        <f>BİLGİ1!B60</f>
        <v>ZEYNEP İSRAFİLOĞLU</v>
      </c>
      <c r="B71" s="8" t="str">
        <f>BİLGİ1!C60</f>
        <v>BEYPINAR OO</v>
      </c>
      <c r="C71" s="8" t="str">
        <f>BİLGİ1!D60</f>
        <v>SINIF</v>
      </c>
      <c r="D71" s="8" t="str">
        <f>BİLGİ1!E60</f>
        <v>80. YIL YBOO</v>
      </c>
      <c r="E71" s="22" t="str">
        <f t="shared" si="0"/>
        <v/>
      </c>
    </row>
    <row r="72" spans="1:5" hidden="1">
      <c r="A72" s="8" t="str">
        <f>BİLGİ1!B61</f>
        <v>EMRE ERDAĞ</v>
      </c>
      <c r="B72" s="8" t="str">
        <f>BİLGİ1!C61</f>
        <v>ÇAMLICA OO</v>
      </c>
      <c r="C72" s="8" t="str">
        <f>BİLGİ1!D61</f>
        <v>MATEMATİK</v>
      </c>
      <c r="D72" s="8">
        <f>BİLGİ1!E61</f>
        <v>0</v>
      </c>
      <c r="E72" s="22" t="str">
        <f t="shared" si="0"/>
        <v/>
      </c>
    </row>
    <row r="73" spans="1:5" hidden="1">
      <c r="A73" s="8" t="str">
        <f>BİLGİ1!B62</f>
        <v>ERSİN CEBECİ</v>
      </c>
      <c r="B73" s="8" t="str">
        <f>BİLGİ1!C62</f>
        <v>ÇAMLICA OO</v>
      </c>
      <c r="C73" s="8" t="str">
        <f>BİLGİ1!D62</f>
        <v>İNGİLİZCE</v>
      </c>
      <c r="D73" s="8" t="str">
        <f>BİLGİ1!E62</f>
        <v>80. YIL YBOO</v>
      </c>
      <c r="E73" s="22" t="str">
        <f t="shared" si="0"/>
        <v/>
      </c>
    </row>
    <row r="74" spans="1:5" hidden="1">
      <c r="A74" s="8" t="str">
        <f>BİLGİ1!B63</f>
        <v>HATUN MERCAN</v>
      </c>
      <c r="B74" s="8" t="str">
        <f>BİLGİ1!C63</f>
        <v>ÇAMLICA OO</v>
      </c>
      <c r="C74" s="8" t="str">
        <f>BİLGİ1!D63</f>
        <v>İNKILAP TARİHİ</v>
      </c>
      <c r="D74" s="8" t="str">
        <f>BİLGİ1!E63</f>
        <v>80. YIL YBOO</v>
      </c>
      <c r="E74" s="22" t="str">
        <f t="shared" si="0"/>
        <v/>
      </c>
    </row>
    <row r="75" spans="1:5" hidden="1">
      <c r="A75" s="8" t="str">
        <f>BİLGİ1!B64</f>
        <v>ÖZGÜR GÖZÜ KARA</v>
      </c>
      <c r="B75" s="8" t="str">
        <f>BİLGİ1!C64</f>
        <v>ÇAMLICA OO</v>
      </c>
      <c r="C75" s="8" t="str">
        <f>BİLGİ1!D64</f>
        <v>TÜRKÇE</v>
      </c>
      <c r="D75" s="8">
        <f>BİLGİ1!E64</f>
        <v>0</v>
      </c>
      <c r="E75" s="22" t="str">
        <f t="shared" si="0"/>
        <v/>
      </c>
    </row>
    <row r="76" spans="1:5" hidden="1">
      <c r="A76" s="8" t="str">
        <f>BİLGİ1!B65</f>
        <v>SERDAR KARAKUZU</v>
      </c>
      <c r="B76" s="8" t="str">
        <f>BİLGİ1!C65</f>
        <v>ÇAMLICA OO</v>
      </c>
      <c r="C76" s="8" t="str">
        <f>BİLGİ1!D65</f>
        <v>FEN BİLGİSİ</v>
      </c>
      <c r="D76" s="8" t="str">
        <f>BİLGİ1!E65</f>
        <v>80. YIL YBOO</v>
      </c>
      <c r="E76" s="22" t="str">
        <f t="shared" si="0"/>
        <v/>
      </c>
    </row>
    <row r="77" spans="1:5" hidden="1">
      <c r="A77" s="8" t="str">
        <f>BİLGİ1!B66</f>
        <v>METHİYE KÜBRA ÖZÇELİK</v>
      </c>
      <c r="B77" s="8" t="str">
        <f>BİLGİ1!C66</f>
        <v>ESKİHAMAL OO</v>
      </c>
      <c r="C77" s="8" t="str">
        <f>BİLGİ1!D66</f>
        <v>MATEMATİK</v>
      </c>
      <c r="D77" s="8">
        <f>BİLGİ1!E66</f>
        <v>0</v>
      </c>
      <c r="E77" s="22" t="str">
        <f t="shared" ref="E77:E140" si="1">IF(D77=$B$2,1,"")</f>
        <v/>
      </c>
    </row>
    <row r="78" spans="1:5" hidden="1">
      <c r="A78" s="8" t="str">
        <f>BİLGİ1!B67</f>
        <v>NAZLI DENİZ DAMYAN</v>
      </c>
      <c r="B78" s="8" t="str">
        <f>BİLGİ1!C67</f>
        <v>ESKİHAMAL OO</v>
      </c>
      <c r="C78" s="8" t="str">
        <f>BİLGİ1!D67</f>
        <v>İNGİLİZCE</v>
      </c>
      <c r="D78" s="8" t="str">
        <f>BİLGİ1!E67</f>
        <v>80. YIL YBOO</v>
      </c>
      <c r="E78" s="22" t="str">
        <f t="shared" si="1"/>
        <v/>
      </c>
    </row>
    <row r="79" spans="1:5" hidden="1">
      <c r="A79" s="8" t="e">
        <f>BİLGİ1!#REF!</f>
        <v>#REF!</v>
      </c>
      <c r="B79" s="8" t="e">
        <f>BİLGİ1!#REF!</f>
        <v>#REF!</v>
      </c>
      <c r="C79" s="8" t="e">
        <f>BİLGİ1!#REF!</f>
        <v>#REF!</v>
      </c>
      <c r="D79" s="8" t="e">
        <f>BİLGİ1!#REF!</f>
        <v>#REF!</v>
      </c>
      <c r="E79" s="22" t="e">
        <f t="shared" si="1"/>
        <v>#REF!</v>
      </c>
    </row>
    <row r="80" spans="1:5" hidden="1">
      <c r="A80" s="8" t="str">
        <f>BİLGİ1!B68</f>
        <v>ERDAL ONAY</v>
      </c>
      <c r="B80" s="8" t="str">
        <f>BİLGİ1!C68</f>
        <v>GÜRÜN AL</v>
      </c>
      <c r="C80" s="8" t="str">
        <f>BİLGİ1!D68</f>
        <v>RESİM</v>
      </c>
      <c r="D80" s="8" t="str">
        <f>BİLGİ1!E68</f>
        <v>YOLGEÇEN OO</v>
      </c>
      <c r="E80" s="22" t="str">
        <f t="shared" si="1"/>
        <v/>
      </c>
    </row>
    <row r="81" spans="1:5" hidden="1">
      <c r="A81" s="8" t="str">
        <f>BİLGİ1!B69</f>
        <v>ERDEM ERDIŞ</v>
      </c>
      <c r="B81" s="8" t="str">
        <f>BİLGİ1!C69</f>
        <v>GÜRÜN AL</v>
      </c>
      <c r="C81" s="8" t="str">
        <f>BİLGİ1!D69</f>
        <v>FEN BİLGİSİ</v>
      </c>
      <c r="D81" s="8" t="str">
        <f>BİLGİ1!E69</f>
        <v>YOLGEÇEN OO</v>
      </c>
      <c r="E81" s="22" t="str">
        <f t="shared" si="1"/>
        <v/>
      </c>
    </row>
    <row r="82" spans="1:5" hidden="1">
      <c r="A82" s="8" t="str">
        <f>BİLGİ1!B70</f>
        <v>FİLİZ HAMZAOGLU</v>
      </c>
      <c r="B82" s="8" t="str">
        <f>BİLGİ1!C70</f>
        <v>GÜRÜN AL</v>
      </c>
      <c r="C82" s="8" t="str">
        <f>BİLGİ1!D70</f>
        <v>MATEMATİK</v>
      </c>
      <c r="D82" s="8">
        <f>BİLGİ1!E70</f>
        <v>0</v>
      </c>
      <c r="E82" s="22" t="str">
        <f t="shared" si="1"/>
        <v/>
      </c>
    </row>
    <row r="83" spans="1:5" hidden="1">
      <c r="A83" s="8" t="e">
        <f>BİLGİ1!#REF!</f>
        <v>#REF!</v>
      </c>
      <c r="B83" s="8" t="e">
        <f>BİLGİ1!#REF!</f>
        <v>#REF!</v>
      </c>
      <c r="C83" s="8" t="e">
        <f>BİLGİ1!#REF!</f>
        <v>#REF!</v>
      </c>
      <c r="D83" s="8" t="e">
        <f>BİLGİ1!#REF!</f>
        <v>#REF!</v>
      </c>
      <c r="E83" s="22" t="e">
        <f t="shared" si="1"/>
        <v>#REF!</v>
      </c>
    </row>
    <row r="84" spans="1:5" hidden="1">
      <c r="A84" s="8" t="e">
        <f>BİLGİ1!#REF!</f>
        <v>#REF!</v>
      </c>
      <c r="B84" s="8" t="e">
        <f>BİLGİ1!#REF!</f>
        <v>#REF!</v>
      </c>
      <c r="C84" s="8" t="e">
        <f>BİLGİ1!#REF!</f>
        <v>#REF!</v>
      </c>
      <c r="D84" s="8" t="e">
        <f>BİLGİ1!#REF!</f>
        <v>#REF!</v>
      </c>
      <c r="E84" s="22" t="e">
        <f t="shared" si="1"/>
        <v>#REF!</v>
      </c>
    </row>
    <row r="85" spans="1:5" hidden="1">
      <c r="A85" s="8" t="e">
        <f>BİLGİ1!#REF!</f>
        <v>#REF!</v>
      </c>
      <c r="B85" s="8" t="e">
        <f>BİLGİ1!#REF!</f>
        <v>#REF!</v>
      </c>
      <c r="C85" s="8" t="e">
        <f>BİLGİ1!#REF!</f>
        <v>#REF!</v>
      </c>
      <c r="D85" s="8" t="e">
        <f>BİLGİ1!#REF!</f>
        <v>#REF!</v>
      </c>
      <c r="E85" s="22" t="e">
        <f t="shared" si="1"/>
        <v>#REF!</v>
      </c>
    </row>
    <row r="86" spans="1:5" hidden="1">
      <c r="A86" s="8" t="str">
        <f>BİLGİ1!B71</f>
        <v>İSMAİL ÖZENTÜRK</v>
      </c>
      <c r="B86" s="8" t="str">
        <f>BİLGİ1!C71</f>
        <v>GÜRÜN AL</v>
      </c>
      <c r="C86" s="8" t="str">
        <f>BİLGİ1!D71</f>
        <v>FEN BİLGİSİ</v>
      </c>
      <c r="D86" s="8" t="str">
        <f>BİLGİ1!E71</f>
        <v>ATATÜRK OO</v>
      </c>
      <c r="E86" s="22" t="str">
        <f t="shared" si="1"/>
        <v/>
      </c>
    </row>
    <row r="87" spans="1:5" hidden="1">
      <c r="A87" s="8" t="e">
        <f>BİLGİ1!#REF!</f>
        <v>#REF!</v>
      </c>
      <c r="B87" s="8" t="e">
        <f>BİLGİ1!#REF!</f>
        <v>#REF!</v>
      </c>
      <c r="C87" s="8" t="e">
        <f>BİLGİ1!#REF!</f>
        <v>#REF!</v>
      </c>
      <c r="D87" s="8" t="e">
        <f>BİLGİ1!#REF!</f>
        <v>#REF!</v>
      </c>
      <c r="E87" s="22" t="e">
        <f t="shared" si="1"/>
        <v>#REF!</v>
      </c>
    </row>
    <row r="88" spans="1:5" hidden="1">
      <c r="A88" s="8" t="str">
        <f>BİLGİ1!B72</f>
        <v>MUHAMMET SAVAŞ</v>
      </c>
      <c r="B88" s="8" t="str">
        <f>BİLGİ1!C72</f>
        <v>GÜRÜN AL</v>
      </c>
      <c r="C88" s="8" t="str">
        <f>BİLGİ1!D72</f>
        <v>İNGİLİZCE</v>
      </c>
      <c r="D88" s="8" t="str">
        <f>BİLGİ1!E72</f>
        <v>ÇAMLICA OO</v>
      </c>
      <c r="E88" s="22" t="str">
        <f t="shared" si="1"/>
        <v/>
      </c>
    </row>
    <row r="89" spans="1:5" hidden="1">
      <c r="A89" s="8" t="str">
        <f>BİLGİ1!B73</f>
        <v>NİLÜFER KARAHAN</v>
      </c>
      <c r="B89" s="8" t="str">
        <f>BİLGİ1!C73</f>
        <v>GÜRÜN AL</v>
      </c>
      <c r="C89" s="8" t="str">
        <f>BİLGİ1!D73</f>
        <v>TÜRKÇE</v>
      </c>
      <c r="D89" s="8">
        <f>BİLGİ1!E73</f>
        <v>0</v>
      </c>
      <c r="E89" s="22" t="str">
        <f t="shared" si="1"/>
        <v/>
      </c>
    </row>
    <row r="90" spans="1:5" hidden="1">
      <c r="A90" s="8" t="str">
        <f>BİLGİ1!B74</f>
        <v>ARİF KARTAL</v>
      </c>
      <c r="B90" s="8" t="str">
        <f>BİLGİ1!C74</f>
        <v>İMAM HATİP OO</v>
      </c>
      <c r="C90" s="8" t="str">
        <f>BİLGİ1!D74</f>
        <v>İNKILAP TARİHİ</v>
      </c>
      <c r="D90" s="8" t="str">
        <f>BİLGİ1!E74</f>
        <v>80. YIL YBOO</v>
      </c>
      <c r="E90" s="22" t="str">
        <f t="shared" si="1"/>
        <v/>
      </c>
    </row>
    <row r="91" spans="1:5" hidden="1">
      <c r="A91" s="8" t="str">
        <f>BİLGİ1!B75</f>
        <v>CUMHUR ÖZ KURT</v>
      </c>
      <c r="B91" s="8" t="str">
        <f>BİLGİ1!C75</f>
        <v>İMAM HATİP OO</v>
      </c>
      <c r="C91" s="8" t="str">
        <f>BİLGİ1!D75</f>
        <v>BİLİŞİM</v>
      </c>
      <c r="D91" s="8" t="str">
        <f>BİLGİ1!E75</f>
        <v>AYVALI OO</v>
      </c>
      <c r="E91" s="22" t="str">
        <f t="shared" si="1"/>
        <v/>
      </c>
    </row>
    <row r="92" spans="1:5" hidden="1">
      <c r="A92" s="8" t="str">
        <f>BİLGİ1!B76</f>
        <v>FATMA TORUN</v>
      </c>
      <c r="B92" s="8" t="str">
        <f>BİLGİ1!C76</f>
        <v>İMAM HATİP OO</v>
      </c>
      <c r="C92" s="8" t="str">
        <f>BİLGİ1!D76</f>
        <v>REHBERLİK</v>
      </c>
      <c r="D92" s="8" t="str">
        <f>BİLGİ1!E76</f>
        <v>SUÇATI OO</v>
      </c>
      <c r="E92" s="22" t="str">
        <f t="shared" si="1"/>
        <v/>
      </c>
    </row>
    <row r="93" spans="1:5" hidden="1">
      <c r="A93" s="8" t="str">
        <f>BİLGİ1!B77</f>
        <v>GÜL ÇÎÇEK</v>
      </c>
      <c r="B93" s="8" t="str">
        <f>BİLGİ1!C77</f>
        <v>İMAM HATİP OO</v>
      </c>
      <c r="C93" s="8" t="str">
        <f>BİLGİ1!D77</f>
        <v>FEN BİLGİSİ</v>
      </c>
      <c r="D93" s="8" t="str">
        <f>BİLGİ1!E77</f>
        <v>TEPECİK OO</v>
      </c>
      <c r="E93" s="22" t="str">
        <f t="shared" si="1"/>
        <v/>
      </c>
    </row>
    <row r="94" spans="1:5" hidden="1">
      <c r="A94" s="8" t="str">
        <f>BİLGİ1!B78</f>
        <v>HAŞAN BEDİR</v>
      </c>
      <c r="B94" s="8" t="str">
        <f>BİLGİ1!C78</f>
        <v>İMAM HATİP OO</v>
      </c>
      <c r="C94" s="8" t="str">
        <f>BİLGİ1!D78</f>
        <v>DİN KÜLTÜRÜ</v>
      </c>
      <c r="D94" s="8">
        <f>BİLGİ1!E78</f>
        <v>0</v>
      </c>
      <c r="E94" s="22" t="str">
        <f t="shared" si="1"/>
        <v/>
      </c>
    </row>
    <row r="95" spans="1:5" hidden="1">
      <c r="A95" s="8" t="str">
        <f>BİLGİ1!B79</f>
        <v>HÜSEYİN AÇIKBAŞ</v>
      </c>
      <c r="B95" s="8" t="str">
        <f>BİLGİ1!C79</f>
        <v>İMAM HATİP OO</v>
      </c>
      <c r="C95" s="8" t="str">
        <f>BİLGİ1!D79</f>
        <v>TÜRKÇE</v>
      </c>
      <c r="D95" s="8">
        <f>BİLGİ1!E79</f>
        <v>0</v>
      </c>
      <c r="E95" s="22" t="str">
        <f t="shared" si="1"/>
        <v/>
      </c>
    </row>
    <row r="96" spans="1:5" hidden="1">
      <c r="A96" s="8" t="str">
        <f>BİLGİ1!B80</f>
        <v>ISMlGÜL SAVAŞ</v>
      </c>
      <c r="B96" s="8" t="str">
        <f>BİLGİ1!C80</f>
        <v>İMAM HATİP OO</v>
      </c>
      <c r="C96" s="8" t="str">
        <f>BİLGİ1!D80</f>
        <v>İNGİLİZCE</v>
      </c>
      <c r="D96" s="8" t="str">
        <f>BİLGİ1!E80</f>
        <v>KEMAL ÖZALPER OO</v>
      </c>
      <c r="E96" s="22" t="str">
        <f t="shared" si="1"/>
        <v/>
      </c>
    </row>
    <row r="97" spans="1:5" hidden="1">
      <c r="A97" s="8" t="str">
        <f>BİLGİ1!B81</f>
        <v>MEHMET BERATBAY ÇETİN</v>
      </c>
      <c r="B97" s="8" t="str">
        <f>BİLGİ1!C81</f>
        <v>İMAM HATİP OO</v>
      </c>
      <c r="C97" s="8" t="str">
        <f>BİLGİ1!D81</f>
        <v>TÜRKÇE</v>
      </c>
      <c r="D97" s="8">
        <f>BİLGİ1!E81</f>
        <v>0</v>
      </c>
      <c r="E97" s="22" t="str">
        <f t="shared" si="1"/>
        <v/>
      </c>
    </row>
    <row r="98" spans="1:5" hidden="1">
      <c r="A98" s="8" t="str">
        <f>BİLGİ1!B82</f>
        <v>NlLGÜN AKBAL</v>
      </c>
      <c r="B98" s="8" t="str">
        <f>BİLGİ1!C82</f>
        <v>İMAM HATİP OO</v>
      </c>
      <c r="C98" s="8" t="str">
        <f>BİLGİ1!D82</f>
        <v>MATEMATİK</v>
      </c>
      <c r="D98" s="8">
        <f>BİLGİ1!E82</f>
        <v>0</v>
      </c>
      <c r="E98" s="22" t="str">
        <f t="shared" si="1"/>
        <v/>
      </c>
    </row>
    <row r="99" spans="1:5" hidden="1">
      <c r="A99" s="8" t="str">
        <f>BİLGİ1!B83</f>
        <v>TUĞBA KUŞÇU</v>
      </c>
      <c r="B99" s="8" t="str">
        <f>BİLGİ1!C83</f>
        <v>İMAM HATİP OO</v>
      </c>
      <c r="C99" s="8" t="str">
        <f>BİLGİ1!D83</f>
        <v>FEN BİLGİSİ</v>
      </c>
      <c r="D99" s="8" t="str">
        <f>BİLGİ1!E83</f>
        <v>SARICA OO</v>
      </c>
      <c r="E99" s="22" t="str">
        <f t="shared" si="1"/>
        <v/>
      </c>
    </row>
    <row r="100" spans="1:5" hidden="1">
      <c r="A100" s="8" t="str">
        <f>BİLGİ1!B84</f>
        <v>TUNCER ÖZ</v>
      </c>
      <c r="B100" s="8" t="str">
        <f>BİLGİ1!C84</f>
        <v>İMAM HATİP OO</v>
      </c>
      <c r="C100" s="8" t="str">
        <f>BİLGİ1!D84</f>
        <v>İNGİLİZCE</v>
      </c>
      <c r="D100" s="8" t="str">
        <f>BİLGİ1!E84</f>
        <v>ÇAMLICA OO</v>
      </c>
      <c r="E100" s="22" t="str">
        <f t="shared" si="1"/>
        <v/>
      </c>
    </row>
    <row r="101" spans="1:5" hidden="1">
      <c r="A101" s="8" t="str">
        <f>BİLGİ1!B85</f>
        <v>ZEYNEP KIYAK</v>
      </c>
      <c r="B101" s="8" t="str">
        <f>BİLGİ1!C85</f>
        <v>İMAM HATİP OO</v>
      </c>
      <c r="C101" s="8" t="str">
        <f>BİLGİ1!D85</f>
        <v>DİN KÜLTÜRÜ</v>
      </c>
      <c r="D101" s="8">
        <f>BİLGİ1!E85</f>
        <v>0</v>
      </c>
      <c r="E101" s="22" t="str">
        <f t="shared" si="1"/>
        <v/>
      </c>
    </row>
    <row r="102" spans="1:5" hidden="1">
      <c r="A102" s="8" t="str">
        <f>BİLGİ1!B86</f>
        <v>ALİ KARATAŞ</v>
      </c>
      <c r="B102" s="8" t="str">
        <f>BİLGİ1!C86</f>
        <v>KEMAL ÖZALPER OO</v>
      </c>
      <c r="C102" s="8" t="str">
        <f>BİLGİ1!D86</f>
        <v>SINIF</v>
      </c>
      <c r="D102" s="8" t="str">
        <f>BİLGİ1!E86</f>
        <v>ÇAMLICA OO</v>
      </c>
      <c r="E102" s="22" t="str">
        <f t="shared" si="1"/>
        <v/>
      </c>
    </row>
    <row r="103" spans="1:5" hidden="1">
      <c r="A103" s="8" t="str">
        <f>BİLGİ1!B87</f>
        <v>AZİZE ALTUNTAŞ</v>
      </c>
      <c r="B103" s="8" t="str">
        <f>BİLGİ1!C87</f>
        <v>KEMAL ÖZALPER OO</v>
      </c>
      <c r="C103" s="8" t="str">
        <f>BİLGİ1!D87</f>
        <v>SINIF</v>
      </c>
      <c r="D103" s="8" t="str">
        <f>BİLGİ1!E87</f>
        <v>SARICA OO</v>
      </c>
      <c r="E103" s="22" t="str">
        <f t="shared" si="1"/>
        <v/>
      </c>
    </row>
    <row r="104" spans="1:5" hidden="1">
      <c r="A104" s="8" t="str">
        <f>BİLGİ1!B88</f>
        <v>CELAL GÜRLERCE</v>
      </c>
      <c r="B104" s="8" t="str">
        <f>BİLGİ1!C88</f>
        <v>KEMAL ÖZALPER OO</v>
      </c>
      <c r="C104" s="8" t="str">
        <f>BİLGİ1!D88</f>
        <v>SINIF</v>
      </c>
      <c r="D104" s="8" t="str">
        <f>BİLGİ1!E88</f>
        <v>AYVALI OO</v>
      </c>
      <c r="E104" s="22" t="str">
        <f t="shared" si="1"/>
        <v/>
      </c>
    </row>
    <row r="105" spans="1:5" hidden="1">
      <c r="A105" s="8" t="e">
        <f>BİLGİ1!#REF!</f>
        <v>#REF!</v>
      </c>
      <c r="B105" s="8" t="e">
        <f>BİLGİ1!#REF!</f>
        <v>#REF!</v>
      </c>
      <c r="C105" s="8" t="e">
        <f>BİLGİ1!#REF!</f>
        <v>#REF!</v>
      </c>
      <c r="D105" s="8" t="e">
        <f>BİLGİ1!#REF!</f>
        <v>#REF!</v>
      </c>
      <c r="E105" s="22" t="e">
        <f t="shared" si="1"/>
        <v>#REF!</v>
      </c>
    </row>
    <row r="106" spans="1:5" hidden="1">
      <c r="A106" s="8" t="str">
        <f>BİLGİ1!B89</f>
        <v>EMİNE KÜPELİ</v>
      </c>
      <c r="B106" s="8" t="str">
        <f>BİLGİ1!C89</f>
        <v>KEMAL ÖZALPER OO</v>
      </c>
      <c r="C106" s="8" t="str">
        <f>BİLGİ1!D89</f>
        <v>MATEMATİK</v>
      </c>
      <c r="D106" s="8">
        <f>BİLGİ1!E89</f>
        <v>0</v>
      </c>
      <c r="E106" s="22" t="str">
        <f t="shared" si="1"/>
        <v/>
      </c>
    </row>
    <row r="107" spans="1:5" hidden="1">
      <c r="A107" s="8" t="e">
        <f>BİLGİ1!#REF!</f>
        <v>#REF!</v>
      </c>
      <c r="B107" s="8" t="e">
        <f>BİLGİ1!#REF!</f>
        <v>#REF!</v>
      </c>
      <c r="C107" s="8" t="e">
        <f>BİLGİ1!#REF!</f>
        <v>#REF!</v>
      </c>
      <c r="D107" s="8" t="e">
        <f>BİLGİ1!#REF!</f>
        <v>#REF!</v>
      </c>
      <c r="E107" s="22" t="e">
        <f t="shared" si="1"/>
        <v>#REF!</v>
      </c>
    </row>
    <row r="108" spans="1:5" hidden="1">
      <c r="A108" s="8" t="str">
        <f>BİLGİ1!B90</f>
        <v>MUKADDER AÇIKBAŞ</v>
      </c>
      <c r="B108" s="8" t="str">
        <f>BİLGİ1!C90</f>
        <v>KEMAL ÖZALPER OO</v>
      </c>
      <c r="C108" s="8" t="str">
        <f>BİLGİ1!D90</f>
        <v>TÜRKÇE</v>
      </c>
      <c r="D108" s="8">
        <f>BİLGİ1!E90</f>
        <v>0</v>
      </c>
      <c r="E108" s="22" t="str">
        <f t="shared" si="1"/>
        <v/>
      </c>
    </row>
    <row r="109" spans="1:5" hidden="1">
      <c r="A109" s="8" t="str">
        <f>BİLGİ1!B91</f>
        <v>MUTLU AKKAŞ</v>
      </c>
      <c r="B109" s="8" t="str">
        <f>BİLGİ1!C91</f>
        <v>KEMAL ÖZALPER OO</v>
      </c>
      <c r="C109" s="8" t="str">
        <f>BİLGİ1!D91</f>
        <v>SINIF</v>
      </c>
      <c r="D109" s="8" t="str">
        <f>BİLGİ1!E91</f>
        <v>SUÇATI OO</v>
      </c>
      <c r="E109" s="22" t="str">
        <f t="shared" si="1"/>
        <v/>
      </c>
    </row>
    <row r="110" spans="1:5" hidden="1">
      <c r="A110" s="8" t="str">
        <f>BİLGİ1!B92</f>
        <v>NUH CANSIZ</v>
      </c>
      <c r="B110" s="8" t="str">
        <f>BİLGİ1!C92</f>
        <v>KEMAL ÖZALPER OO</v>
      </c>
      <c r="C110" s="8" t="str">
        <f>BİLGİ1!D92</f>
        <v>SINIF</v>
      </c>
      <c r="D110" s="8" t="str">
        <f>BİLGİ1!E92</f>
        <v>SARICA OO</v>
      </c>
      <c r="E110" s="22" t="str">
        <f t="shared" si="1"/>
        <v/>
      </c>
    </row>
    <row r="111" spans="1:5" hidden="1">
      <c r="A111" s="8" t="str">
        <f>BİLGİ1!B93</f>
        <v>SÜMEYYE ÇETİN</v>
      </c>
      <c r="B111" s="8" t="str">
        <f>BİLGİ1!C93</f>
        <v>KEMAL ÖZALPER OO</v>
      </c>
      <c r="C111" s="8" t="str">
        <f>BİLGİ1!D93</f>
        <v>İNGİLİZCE</v>
      </c>
      <c r="D111" s="8" t="str">
        <f>BİLGİ1!E93</f>
        <v>SUÇATI OO</v>
      </c>
      <c r="E111" s="22" t="str">
        <f t="shared" si="1"/>
        <v/>
      </c>
    </row>
    <row r="112" spans="1:5" hidden="1">
      <c r="A112" s="8" t="str">
        <f>BİLGİ1!B94</f>
        <v>ŞENGÜL BOYRAZ</v>
      </c>
      <c r="B112" s="8" t="str">
        <f>BİLGİ1!C94</f>
        <v>KEMAL ÖZALPER OO</v>
      </c>
      <c r="C112" s="8" t="str">
        <f>BİLGİ1!D94</f>
        <v>SINIF</v>
      </c>
      <c r="D112" s="8" t="str">
        <f>BİLGİ1!E94</f>
        <v>ÇAMLICA OO</v>
      </c>
      <c r="E112" s="22" t="str">
        <f t="shared" si="1"/>
        <v/>
      </c>
    </row>
    <row r="113" spans="1:5">
      <c r="A113" s="8" t="str">
        <f>BİLGİ1!B95</f>
        <v>YAKUP ÇİMEN</v>
      </c>
      <c r="B113" s="8" t="str">
        <f>BİLGİ1!C95</f>
        <v>KEMAL ÖZALPER OO</v>
      </c>
      <c r="C113" s="8" t="str">
        <f>BİLGİ1!D95</f>
        <v>SINIF</v>
      </c>
      <c r="D113" s="8" t="str">
        <f>BİLGİ1!E95</f>
        <v>ESKİHAMAL OO</v>
      </c>
      <c r="E113" s="22">
        <f t="shared" si="1"/>
        <v>1</v>
      </c>
    </row>
    <row r="114" spans="1:5" hidden="1">
      <c r="A114" s="8" t="str">
        <f>BİLGİ1!B96</f>
        <v>HACER BAYAZlT</v>
      </c>
      <c r="B114" s="8" t="str">
        <f>BİLGİ1!C96</f>
        <v>SARICA OO</v>
      </c>
      <c r="C114" s="8" t="str">
        <f>BİLGİ1!D96</f>
        <v>SINIF</v>
      </c>
      <c r="D114" s="8" t="str">
        <f>BİLGİ1!E96</f>
        <v>80. YIL YBOO</v>
      </c>
      <c r="E114" s="22" t="str">
        <f t="shared" si="1"/>
        <v/>
      </c>
    </row>
    <row r="115" spans="1:5" hidden="1">
      <c r="A115" s="8" t="str">
        <f>BİLGİ1!B97</f>
        <v>HARUN DOĞRU</v>
      </c>
      <c r="B115" s="8" t="str">
        <f>BİLGİ1!C97</f>
        <v>SARICA OO</v>
      </c>
      <c r="C115" s="8" t="str">
        <f>BİLGİ1!D97</f>
        <v>SINIF</v>
      </c>
      <c r="D115" s="8" t="str">
        <f>BİLGİ1!E97</f>
        <v>80. YIL YBOO</v>
      </c>
      <c r="E115" s="22" t="str">
        <f t="shared" si="1"/>
        <v/>
      </c>
    </row>
    <row r="116" spans="1:5" hidden="1">
      <c r="A116" s="8" t="str">
        <f>BİLGİ1!B98</f>
        <v>MÜSLÜM ÇOLAK</v>
      </c>
      <c r="B116" s="8" t="str">
        <f>BİLGİ1!C98</f>
        <v>SARICA OO</v>
      </c>
      <c r="C116" s="8" t="str">
        <f>BİLGİ1!D98</f>
        <v>BEDEN EĞİTİMİ</v>
      </c>
      <c r="D116" s="8" t="str">
        <f>BİLGİ1!E98</f>
        <v>80. YIL YBOO</v>
      </c>
      <c r="E116" s="22" t="str">
        <f t="shared" si="1"/>
        <v/>
      </c>
    </row>
    <row r="117" spans="1:5" hidden="1">
      <c r="A117" s="8" t="str">
        <f>BİLGİ1!B99</f>
        <v>NİHAN CANSIZ</v>
      </c>
      <c r="B117" s="8" t="str">
        <f>BİLGİ1!C99</f>
        <v>SARICA OO</v>
      </c>
      <c r="C117" s="8" t="str">
        <f>BİLGİ1!D99</f>
        <v>SINIF</v>
      </c>
      <c r="D117" s="8" t="str">
        <f>BİLGİ1!E99</f>
        <v>80. YIL YBOO</v>
      </c>
      <c r="E117" s="22" t="str">
        <f t="shared" si="1"/>
        <v/>
      </c>
    </row>
    <row r="118" spans="1:5" hidden="1">
      <c r="A118" s="8" t="str">
        <f>BİLGİ1!B100</f>
        <v>RAHMAN CAN</v>
      </c>
      <c r="B118" s="8" t="str">
        <f>BİLGİ1!C100</f>
        <v>SARICA OO</v>
      </c>
      <c r="C118" s="8" t="str">
        <f>BİLGİ1!D100</f>
        <v>MATEMATİK</v>
      </c>
      <c r="D118" s="8">
        <f>BİLGİ1!E100</f>
        <v>0</v>
      </c>
      <c r="E118" s="22" t="str">
        <f t="shared" si="1"/>
        <v/>
      </c>
    </row>
    <row r="119" spans="1:5" hidden="1">
      <c r="A119" s="8" t="str">
        <f>BİLGİ1!B101</f>
        <v>TAYLAN SARI BAŞ</v>
      </c>
      <c r="B119" s="8" t="str">
        <f>BİLGİ1!C101</f>
        <v>SARICA OO</v>
      </c>
      <c r="C119" s="8" t="str">
        <f>BİLGİ1!D101</f>
        <v>TÜRKÇE</v>
      </c>
      <c r="D119" s="8">
        <f>BİLGİ1!E101</f>
        <v>0</v>
      </c>
      <c r="E119" s="22" t="str">
        <f t="shared" si="1"/>
        <v/>
      </c>
    </row>
    <row r="120" spans="1:5" hidden="1">
      <c r="A120" s="8" t="e">
        <f>BİLGİ1!#REF!</f>
        <v>#REF!</v>
      </c>
      <c r="B120" s="8" t="e">
        <f>BİLGİ1!#REF!</f>
        <v>#REF!</v>
      </c>
      <c r="C120" s="8" t="e">
        <f>BİLGİ1!#REF!</f>
        <v>#REF!</v>
      </c>
      <c r="D120" s="8" t="e">
        <f>BİLGİ1!#REF!</f>
        <v>#REF!</v>
      </c>
      <c r="E120" s="22" t="e">
        <f t="shared" si="1"/>
        <v>#REF!</v>
      </c>
    </row>
    <row r="121" spans="1:5" hidden="1">
      <c r="A121" s="8" t="str">
        <f>BİLGİ1!B102</f>
        <v>BÜŞRA BAYRAM</v>
      </c>
      <c r="B121" s="8" t="str">
        <f>BİLGİ1!C102</f>
        <v>SUÇATI OO</v>
      </c>
      <c r="C121" s="8" t="str">
        <f>BİLGİ1!D102</f>
        <v>SINIF</v>
      </c>
      <c r="D121" s="8" t="str">
        <f>BİLGİ1!E102</f>
        <v>80. YIL YBOO</v>
      </c>
      <c r="E121" s="22" t="str">
        <f t="shared" si="1"/>
        <v/>
      </c>
    </row>
    <row r="122" spans="1:5" hidden="1">
      <c r="A122" s="8" t="str">
        <f>BİLGİ1!B103</f>
        <v>DEMET KENAR</v>
      </c>
      <c r="B122" s="8" t="str">
        <f>BİLGİ1!C103</f>
        <v>SUÇATI OO</v>
      </c>
      <c r="C122" s="8" t="str">
        <f>BİLGİ1!D103</f>
        <v>SINIF</v>
      </c>
      <c r="D122" s="8" t="str">
        <f>BİLGİ1!E103</f>
        <v>80. YIL YBOO</v>
      </c>
      <c r="E122" s="22" t="str">
        <f t="shared" si="1"/>
        <v/>
      </c>
    </row>
    <row r="123" spans="1:5" hidden="1">
      <c r="A123" s="8" t="str">
        <f>BİLGİ1!B104</f>
        <v>FATMA ACI SU</v>
      </c>
      <c r="B123" s="8" t="str">
        <f>BİLGİ1!C104</f>
        <v>SUÇATI OO</v>
      </c>
      <c r="C123" s="8" t="str">
        <f>BİLGİ1!D104</f>
        <v>DİN KÜLTÜRÜ</v>
      </c>
      <c r="D123" s="8">
        <f>BİLGİ1!E104</f>
        <v>0</v>
      </c>
      <c r="E123" s="22" t="str">
        <f t="shared" si="1"/>
        <v/>
      </c>
    </row>
    <row r="124" spans="1:5" hidden="1">
      <c r="A124" s="8" t="str">
        <f>BİLGİ1!B105</f>
        <v>KÜBRA SULTAN</v>
      </c>
      <c r="B124" s="8" t="str">
        <f>BİLGİ1!C105</f>
        <v>SUÇATI OO</v>
      </c>
      <c r="C124" s="8" t="str">
        <f>BİLGİ1!D105</f>
        <v>FEN BİLGİSİ</v>
      </c>
      <c r="D124" s="8" t="str">
        <f>BİLGİ1!E105</f>
        <v>80. YIL YBOO</v>
      </c>
      <c r="E124" s="22" t="str">
        <f t="shared" si="1"/>
        <v/>
      </c>
    </row>
    <row r="125" spans="1:5" hidden="1">
      <c r="A125" s="8" t="str">
        <f>BİLGİ1!B106</f>
        <v>TUNCAY DEMİR</v>
      </c>
      <c r="B125" s="8" t="str">
        <f>BİLGİ1!C106</f>
        <v>SUÇATI OO</v>
      </c>
      <c r="C125" s="8" t="str">
        <f>BİLGİ1!D106</f>
        <v>İNKILAP TARİHİ</v>
      </c>
      <c r="D125" s="8" t="str">
        <f>BİLGİ1!E106</f>
        <v>80. YIL YBOO</v>
      </c>
      <c r="E125" s="22" t="str">
        <f t="shared" si="1"/>
        <v/>
      </c>
    </row>
    <row r="126" spans="1:5" hidden="1">
      <c r="A126" s="8" t="str">
        <f>BİLGİ1!B107</f>
        <v>YILDIZ ÖNEŞ</v>
      </c>
      <c r="B126" s="8" t="str">
        <f>BİLGİ1!C107</f>
        <v>SUÇATI OO</v>
      </c>
      <c r="C126" s="8" t="str">
        <f>BİLGİ1!D107</f>
        <v>MATEMATİK</v>
      </c>
      <c r="D126" s="8">
        <f>BİLGİ1!E107</f>
        <v>0</v>
      </c>
      <c r="E126" s="22" t="str">
        <f t="shared" si="1"/>
        <v/>
      </c>
    </row>
    <row r="127" spans="1:5" hidden="1">
      <c r="A127" s="8" t="str">
        <f>BİLGİ1!B108</f>
        <v>ZUHAL BÎLGÎÇ</v>
      </c>
      <c r="B127" s="8" t="str">
        <f>BİLGİ1!C108</f>
        <v>SUÇATI OO</v>
      </c>
      <c r="C127" s="8" t="str">
        <f>BİLGİ1!D108</f>
        <v>BEDEN EĞİTİMİ</v>
      </c>
      <c r="D127" s="8" t="str">
        <f>BİLGİ1!E108</f>
        <v>80. YIL YBOO</v>
      </c>
      <c r="E127" s="22" t="str">
        <f t="shared" si="1"/>
        <v/>
      </c>
    </row>
    <row r="128" spans="1:5" hidden="1">
      <c r="A128" s="8" t="str">
        <f>BİLGİ1!B109</f>
        <v>AYDIN SUVAKCI</v>
      </c>
      <c r="B128" s="8" t="str">
        <f>BİLGİ1!C109</f>
        <v>TEPECİK OO</v>
      </c>
      <c r="C128" s="8" t="str">
        <f>BİLGİ1!D109</f>
        <v>İNKILAP TARİHİ</v>
      </c>
      <c r="D128" s="8" t="str">
        <f>BİLGİ1!E109</f>
        <v>80. YIL YBOO</v>
      </c>
      <c r="E128" s="22" t="str">
        <f t="shared" si="1"/>
        <v/>
      </c>
    </row>
    <row r="129" spans="1:5" hidden="1">
      <c r="A129" s="8" t="str">
        <f>BİLGİ1!B110</f>
        <v>AYŞE GÜNEY</v>
      </c>
      <c r="B129" s="8" t="str">
        <f>BİLGİ1!C110</f>
        <v>TEPECİK OO</v>
      </c>
      <c r="C129" s="8" t="str">
        <f>BİLGİ1!D110</f>
        <v>DİN KÜLTÜRÜ</v>
      </c>
      <c r="D129" s="8">
        <f>BİLGİ1!E110</f>
        <v>0</v>
      </c>
      <c r="E129" s="22" t="str">
        <f t="shared" si="1"/>
        <v/>
      </c>
    </row>
    <row r="130" spans="1:5" hidden="1">
      <c r="A130" s="8" t="e">
        <f>BİLGİ1!#REF!</f>
        <v>#REF!</v>
      </c>
      <c r="B130" s="8" t="e">
        <f>BİLGİ1!#REF!</f>
        <v>#REF!</v>
      </c>
      <c r="C130" s="8" t="e">
        <f>BİLGİ1!#REF!</f>
        <v>#REF!</v>
      </c>
      <c r="D130" s="8" t="e">
        <f>BİLGİ1!#REF!</f>
        <v>#REF!</v>
      </c>
      <c r="E130" s="22" t="e">
        <f t="shared" si="1"/>
        <v>#REF!</v>
      </c>
    </row>
    <row r="131" spans="1:5" hidden="1">
      <c r="A131" s="8" t="str">
        <f>BİLGİ1!B111</f>
        <v>EGEMEN ÜREGEN</v>
      </c>
      <c r="B131" s="8" t="str">
        <f>BİLGİ1!C111</f>
        <v>TEPECİK OO</v>
      </c>
      <c r="C131" s="8" t="str">
        <f>BİLGİ1!D111</f>
        <v>İNGİLİZCE</v>
      </c>
      <c r="D131" s="8" t="str">
        <f>BİLGİ1!E111</f>
        <v>80. YIL YBOO</v>
      </c>
      <c r="E131" s="22" t="str">
        <f t="shared" si="1"/>
        <v/>
      </c>
    </row>
    <row r="132" spans="1:5" hidden="1">
      <c r="A132" s="8" t="str">
        <f>BİLGİ1!B112</f>
        <v>HABlBE TÜRK</v>
      </c>
      <c r="B132" s="8" t="str">
        <f>BİLGİ1!C112</f>
        <v>TEPECİK OO</v>
      </c>
      <c r="C132" s="8" t="str">
        <f>BİLGİ1!D112</f>
        <v>MATEMATİK</v>
      </c>
      <c r="D132" s="8">
        <f>BİLGİ1!E112</f>
        <v>0</v>
      </c>
      <c r="E132" s="22" t="str">
        <f t="shared" si="1"/>
        <v/>
      </c>
    </row>
    <row r="133" spans="1:5" hidden="1">
      <c r="A133" s="8" t="str">
        <f>BİLGİ1!B113</f>
        <v>HALİL İBRAHİM EMİNOĞLU</v>
      </c>
      <c r="B133" s="8" t="str">
        <f>BİLGİ1!C113</f>
        <v>TEPECİK OO</v>
      </c>
      <c r="C133" s="8" t="str">
        <f>BİLGİ1!D113</f>
        <v>TÜRKÇE</v>
      </c>
      <c r="D133" s="8">
        <f>BİLGİ1!E113</f>
        <v>0</v>
      </c>
      <c r="E133" s="22" t="str">
        <f t="shared" si="1"/>
        <v/>
      </c>
    </row>
    <row r="134" spans="1:5" hidden="1">
      <c r="A134" s="8" t="str">
        <f>BİLGİ1!B114</f>
        <v>MUZAFFER KARABULUT</v>
      </c>
      <c r="B134" s="8" t="str">
        <f>BİLGİ1!C114</f>
        <v>TEPECİK OO</v>
      </c>
      <c r="C134" s="8" t="str">
        <f>BİLGİ1!D114</f>
        <v>SINIF</v>
      </c>
      <c r="D134" s="8" t="str">
        <f>BİLGİ1!E114</f>
        <v>KEMAL ÖZALPER OO</v>
      </c>
      <c r="E134" s="22" t="str">
        <f t="shared" si="1"/>
        <v/>
      </c>
    </row>
    <row r="135" spans="1:5" hidden="1">
      <c r="A135" s="8" t="str">
        <f>BİLGİ1!B115</f>
        <v>ALÎ ŞÎMŞEK</v>
      </c>
      <c r="B135" s="8" t="str">
        <f>BİLGİ1!C115</f>
        <v>YOLGEÇEN OO</v>
      </c>
      <c r="C135" s="8" t="str">
        <f>BİLGİ1!D115</f>
        <v>SINIF</v>
      </c>
      <c r="D135" s="8" t="str">
        <f>BİLGİ1!E115</f>
        <v>KEMAL ÖZALPER OO</v>
      </c>
      <c r="E135" s="22" t="str">
        <f t="shared" si="1"/>
        <v/>
      </c>
    </row>
    <row r="136" spans="1:5" hidden="1">
      <c r="A136" s="8" t="str">
        <f>BİLGİ1!B116</f>
        <v>DAMLA ARDA</v>
      </c>
      <c r="B136" s="8" t="str">
        <f>BİLGİ1!C116</f>
        <v>YOLGEÇEN OO</v>
      </c>
      <c r="C136" s="8" t="str">
        <f>BİLGİ1!D116</f>
        <v>İNGİLİZCE</v>
      </c>
      <c r="D136" s="8" t="str">
        <f>BİLGİ1!E116</f>
        <v>80. YIL YBOO</v>
      </c>
      <c r="E136" s="22" t="str">
        <f t="shared" si="1"/>
        <v/>
      </c>
    </row>
    <row r="137" spans="1:5" hidden="1">
      <c r="A137" s="8" t="str">
        <f>BİLGİ1!B117</f>
        <v>MENŞURE SÖZEN</v>
      </c>
      <c r="B137" s="8" t="str">
        <f>BİLGİ1!C117</f>
        <v>YOLGEÇEN OO</v>
      </c>
      <c r="C137" s="8" t="str">
        <f>BİLGİ1!D117</f>
        <v>TÜRKÇE</v>
      </c>
      <c r="D137" s="8">
        <f>BİLGİ1!E117</f>
        <v>0</v>
      </c>
      <c r="E137" s="22" t="str">
        <f t="shared" si="1"/>
        <v/>
      </c>
    </row>
    <row r="138" spans="1:5" hidden="1">
      <c r="A138" s="8" t="str">
        <f>BİLGİ1!B118</f>
        <v>ZEYNEP YILMAZ</v>
      </c>
      <c r="B138" s="8" t="str">
        <f>BİLGİ1!C118</f>
        <v>YOLGEÇEN OO</v>
      </c>
      <c r="C138" s="8" t="str">
        <f>BİLGİ1!D118</f>
        <v>FEN BİLGİSİ</v>
      </c>
      <c r="D138" s="8" t="str">
        <f>BİLGİ1!E118</f>
        <v>80. YIL YBOO</v>
      </c>
      <c r="E138" s="22" t="str">
        <f t="shared" si="1"/>
        <v/>
      </c>
    </row>
    <row r="139" spans="1:5" hidden="1">
      <c r="A139" s="8" t="str">
        <f>BİLGİ1!B119</f>
        <v>MURAT ÖZAVCI</v>
      </c>
      <c r="B139" s="8" t="str">
        <f>BİLGİ1!C119</f>
        <v>CUMHURİYET İO</v>
      </c>
      <c r="C139" s="8" t="str">
        <f>BİLGİ1!D119</f>
        <v>REHBERLİK</v>
      </c>
      <c r="D139" s="8" t="str">
        <f>BİLGİ1!E119</f>
        <v>ATATÜRK OO</v>
      </c>
      <c r="E139" s="22" t="str">
        <f t="shared" si="1"/>
        <v/>
      </c>
    </row>
    <row r="140" spans="1:5" hidden="1">
      <c r="A140" s="8" t="str">
        <f>BİLGİ1!B120</f>
        <v>ÖMER TORUN</v>
      </c>
      <c r="B140" s="8" t="str">
        <f>BİLGİ1!C120</f>
        <v>MESLEKİ VE TEK.AL</v>
      </c>
      <c r="C140" s="8" t="str">
        <f>BİLGİ1!D120</f>
        <v>REHBERLİK</v>
      </c>
      <c r="D140" s="8" t="str">
        <f>BİLGİ1!E120</f>
        <v>ÇAMLICA OO</v>
      </c>
      <c r="E140" s="22" t="str">
        <f t="shared" si="1"/>
        <v/>
      </c>
    </row>
    <row r="141" spans="1:5" hidden="1">
      <c r="A141" s="8" t="str">
        <f>BİLGİ1!B121</f>
        <v>FATİH YILMAZ</v>
      </c>
      <c r="B141" s="8" t="str">
        <f>BİLGİ1!C121</f>
        <v>TTÇPAL</v>
      </c>
      <c r="C141" s="8" t="str">
        <f>BİLGİ1!D121</f>
        <v>REHBERLİK</v>
      </c>
      <c r="D141" s="8" t="str">
        <f>BİLGİ1!E121</f>
        <v>ÇAMLICA OO</v>
      </c>
      <c r="E141" s="22" t="str">
        <f t="shared" ref="E141" si="2">IF(D141=$B$2,1,"")</f>
        <v/>
      </c>
    </row>
    <row r="142" spans="1:5" hidden="1">
      <c r="A142" s="8" t="str">
        <f>BİLGİ1!B122</f>
        <v>ERCAN KUŞCU</v>
      </c>
      <c r="B142" s="8" t="str">
        <f>BİLGİ1!C122</f>
        <v>TTÇPAL</v>
      </c>
      <c r="C142" s="8" t="str">
        <f>BİLGİ1!D122</f>
        <v>BEDEN EĞİTİMİ</v>
      </c>
      <c r="D142" s="8" t="str">
        <f>BİLGİ1!E122</f>
        <v>SARICA OO</v>
      </c>
      <c r="E142" s="45" t="str">
        <f t="shared" ref="E142:E199" si="3">IF(D142=$B$2,1,"")</f>
        <v/>
      </c>
    </row>
    <row r="143" spans="1:5" hidden="1">
      <c r="A143" s="8" t="str">
        <f>BİLGİ1!B123</f>
        <v>EMRAH KARAHAN</v>
      </c>
      <c r="B143" s="8" t="str">
        <f>BİLGİ1!C123</f>
        <v>MESLEKİ VE TEK.AL</v>
      </c>
      <c r="C143" s="8" t="str">
        <f>BİLGİ1!D123</f>
        <v>BEDEN EĞİTİMİ</v>
      </c>
      <c r="D143" s="8" t="str">
        <f>BİLGİ1!E123</f>
        <v>AYVALI OO</v>
      </c>
      <c r="E143" s="45" t="str">
        <f t="shared" si="3"/>
        <v/>
      </c>
    </row>
    <row r="144" spans="1:5" hidden="1">
      <c r="A144" s="8" t="str">
        <f>BİLGİ1!B124</f>
        <v>MUHAMMET ÖZTÜRK</v>
      </c>
      <c r="B144" s="8" t="str">
        <f>BİLGİ1!C124</f>
        <v>MESLEKİ VE TEK.AL</v>
      </c>
      <c r="C144" s="8" t="str">
        <f>BİLGİ1!D124</f>
        <v>BİLİŞİM</v>
      </c>
      <c r="D144" s="8">
        <f>BİLGİ1!E124</f>
        <v>0</v>
      </c>
      <c r="E144" s="45" t="str">
        <f t="shared" si="3"/>
        <v/>
      </c>
    </row>
    <row r="145" spans="1:5" hidden="1">
      <c r="A145" s="8" t="str">
        <f>BİLGİ1!B125</f>
        <v>EZGİ TEKTAŞ BALCI</v>
      </c>
      <c r="B145" s="8" t="str">
        <f>BİLGİ1!C125</f>
        <v>KEMAL ÖZALPER OO</v>
      </c>
      <c r="C145" s="8" t="str">
        <f>BİLGİ1!D125</f>
        <v>FEN BİLGİSİ</v>
      </c>
      <c r="D145" s="8" t="str">
        <f>BİLGİ1!E125</f>
        <v>ATATÜRK OO</v>
      </c>
      <c r="E145" s="45" t="str">
        <f t="shared" si="3"/>
        <v/>
      </c>
    </row>
    <row r="146" spans="1:5" hidden="1">
      <c r="A146" s="8" t="str">
        <f>BİLGİ1!B126</f>
        <v>BİLAL ÖZ</v>
      </c>
      <c r="B146" s="8" t="str">
        <f>BİLGİ1!C126</f>
        <v>TTÇPAL</v>
      </c>
      <c r="C146" s="8" t="str">
        <f>BİLGİ1!D126</f>
        <v>FEN BİLGİSİ</v>
      </c>
      <c r="D146" s="8" t="str">
        <f>BİLGİ1!E126</f>
        <v>ATATÜRK OO</v>
      </c>
      <c r="E146" s="45" t="str">
        <f t="shared" si="3"/>
        <v/>
      </c>
    </row>
    <row r="147" spans="1:5" hidden="1">
      <c r="A147" s="8" t="str">
        <f>BİLGİ1!B127</f>
        <v>CUMA ALİ TANRIVERDİ</v>
      </c>
      <c r="B147" s="8" t="str">
        <f>BİLGİ1!C127</f>
        <v>TTÇPAL</v>
      </c>
      <c r="C147" s="8" t="str">
        <f>BİLGİ1!D127</f>
        <v>TÜRKÇE</v>
      </c>
      <c r="D147" s="8">
        <f>BİLGİ1!E127</f>
        <v>0</v>
      </c>
      <c r="E147" s="45" t="str">
        <f t="shared" si="3"/>
        <v/>
      </c>
    </row>
    <row r="148" spans="1:5" hidden="1">
      <c r="A148" s="8" t="str">
        <f>BİLGİ1!B128</f>
        <v>GÜRSEL YAĞLI</v>
      </c>
      <c r="B148" s="8" t="str">
        <f>BİLGİ1!C128</f>
        <v>MESLEKİ VE TEK.AL</v>
      </c>
      <c r="C148" s="8" t="str">
        <f>BİLGİ1!D128</f>
        <v>ÖMB</v>
      </c>
      <c r="D148" s="8">
        <f>BİLGİ1!E128</f>
        <v>0</v>
      </c>
      <c r="E148" s="45" t="str">
        <f t="shared" si="3"/>
        <v/>
      </c>
    </row>
    <row r="149" spans="1:5" hidden="1">
      <c r="A149" s="8" t="str">
        <f>BİLGİ1!B129</f>
        <v>CEBRAİL DEMİRHAN</v>
      </c>
      <c r="B149" s="8" t="str">
        <f>BİLGİ1!C129</f>
        <v>MESLEKİ VE TEK.AL</v>
      </c>
      <c r="C149" s="8" t="str">
        <f>BİLGİ1!D129</f>
        <v>BEDEN EĞİTİMİ</v>
      </c>
      <c r="D149" s="8" t="str">
        <f>BİLGİ1!E129</f>
        <v>BEYPINAR OO</v>
      </c>
      <c r="E149" s="45" t="str">
        <f t="shared" si="3"/>
        <v/>
      </c>
    </row>
    <row r="150" spans="1:5" hidden="1">
      <c r="A150" s="8" t="str">
        <f>BİLGİ1!B130</f>
        <v>HASAN ORHAN</v>
      </c>
      <c r="B150" s="8" t="str">
        <f>BİLGİ1!C130</f>
        <v>TTÇPAL</v>
      </c>
      <c r="C150" s="8" t="str">
        <f>BİLGİ1!D130</f>
        <v>MÜZİK</v>
      </c>
      <c r="D150" s="8" t="str">
        <f>BİLGİ1!E130</f>
        <v>SARICA OO</v>
      </c>
      <c r="E150" s="45" t="str">
        <f t="shared" si="3"/>
        <v/>
      </c>
    </row>
    <row r="151" spans="1:5" hidden="1">
      <c r="A151" s="8">
        <f>BİLGİ1!B131</f>
        <v>0</v>
      </c>
      <c r="B151" s="8">
        <f>BİLGİ1!C131</f>
        <v>0</v>
      </c>
      <c r="C151" s="8">
        <f>BİLGİ1!D131</f>
        <v>0</v>
      </c>
      <c r="D151" s="8">
        <f>BİLGİ1!E131</f>
        <v>0</v>
      </c>
      <c r="E151" s="45" t="str">
        <f t="shared" si="3"/>
        <v/>
      </c>
    </row>
    <row r="152" spans="1:5" hidden="1">
      <c r="A152" s="8">
        <f>BİLGİ1!B132</f>
        <v>0</v>
      </c>
      <c r="B152" s="8">
        <f>BİLGİ1!C132</f>
        <v>0</v>
      </c>
      <c r="C152" s="8">
        <f>BİLGİ1!D132</f>
        <v>0</v>
      </c>
      <c r="D152" s="8">
        <f>BİLGİ1!E132</f>
        <v>0</v>
      </c>
      <c r="E152" s="45" t="str">
        <f t="shared" si="3"/>
        <v/>
      </c>
    </row>
    <row r="153" spans="1:5" hidden="1">
      <c r="A153" s="8">
        <f>BİLGİ1!B133</f>
        <v>0</v>
      </c>
      <c r="B153" s="8">
        <f>BİLGİ1!C133</f>
        <v>0</v>
      </c>
      <c r="C153" s="8">
        <f>BİLGİ1!D133</f>
        <v>0</v>
      </c>
      <c r="D153" s="8">
        <f>BİLGİ1!E133</f>
        <v>0</v>
      </c>
      <c r="E153" s="45" t="str">
        <f t="shared" si="3"/>
        <v/>
      </c>
    </row>
    <row r="154" spans="1:5" hidden="1">
      <c r="A154" s="8">
        <f>BİLGİ1!B134</f>
        <v>0</v>
      </c>
      <c r="B154" s="8">
        <f>BİLGİ1!C134</f>
        <v>0</v>
      </c>
      <c r="C154" s="8">
        <f>BİLGİ1!D134</f>
        <v>0</v>
      </c>
      <c r="D154" s="8">
        <f>BİLGİ1!E134</f>
        <v>0</v>
      </c>
      <c r="E154" s="45" t="str">
        <f t="shared" si="3"/>
        <v/>
      </c>
    </row>
    <row r="155" spans="1:5" hidden="1">
      <c r="A155" s="8">
        <f>BİLGİ1!B135</f>
        <v>0</v>
      </c>
      <c r="B155" s="8">
        <f>BİLGİ1!C135</f>
        <v>0</v>
      </c>
      <c r="C155" s="8">
        <f>BİLGİ1!D135</f>
        <v>0</v>
      </c>
      <c r="D155" s="8">
        <f>BİLGİ1!E135</f>
        <v>0</v>
      </c>
      <c r="E155" s="45" t="str">
        <f t="shared" si="3"/>
        <v/>
      </c>
    </row>
    <row r="156" spans="1:5" hidden="1">
      <c r="A156" s="8">
        <f>BİLGİ1!B136</f>
        <v>0</v>
      </c>
      <c r="B156" s="8">
        <f>BİLGİ1!C136</f>
        <v>0</v>
      </c>
      <c r="C156" s="8">
        <f>BİLGİ1!D136</f>
        <v>0</v>
      </c>
      <c r="D156" s="8">
        <f>BİLGİ1!E136</f>
        <v>0</v>
      </c>
      <c r="E156" s="45" t="str">
        <f t="shared" si="3"/>
        <v/>
      </c>
    </row>
    <row r="157" spans="1:5" hidden="1">
      <c r="A157" s="8">
        <f>BİLGİ1!B137</f>
        <v>0</v>
      </c>
      <c r="B157" s="8">
        <f>BİLGİ1!C137</f>
        <v>0</v>
      </c>
      <c r="C157" s="8">
        <f>BİLGİ1!D137</f>
        <v>0</v>
      </c>
      <c r="D157" s="8">
        <f>BİLGİ1!E137</f>
        <v>0</v>
      </c>
      <c r="E157" s="45" t="str">
        <f t="shared" si="3"/>
        <v/>
      </c>
    </row>
    <row r="158" spans="1:5" hidden="1">
      <c r="A158" s="8">
        <f>BİLGİ1!B138</f>
        <v>0</v>
      </c>
      <c r="B158" s="8">
        <f>BİLGİ1!C138</f>
        <v>0</v>
      </c>
      <c r="C158" s="8">
        <f>BİLGİ1!D138</f>
        <v>0</v>
      </c>
      <c r="D158" s="8">
        <f>BİLGİ1!E138</f>
        <v>0</v>
      </c>
      <c r="E158" s="45" t="str">
        <f t="shared" si="3"/>
        <v/>
      </c>
    </row>
    <row r="159" spans="1:5" hidden="1">
      <c r="A159" s="8">
        <f>BİLGİ1!B139</f>
        <v>0</v>
      </c>
      <c r="B159" s="8">
        <f>BİLGİ1!C139</f>
        <v>0</v>
      </c>
      <c r="C159" s="8">
        <f>BİLGİ1!D139</f>
        <v>0</v>
      </c>
      <c r="D159" s="8">
        <f>BİLGİ1!E139</f>
        <v>0</v>
      </c>
      <c r="E159" s="45" t="str">
        <f t="shared" si="3"/>
        <v/>
      </c>
    </row>
    <row r="160" spans="1:5" hidden="1">
      <c r="A160" s="8">
        <f>BİLGİ1!B140</f>
        <v>0</v>
      </c>
      <c r="B160" s="8">
        <f>BİLGİ1!C140</f>
        <v>0</v>
      </c>
      <c r="C160" s="8">
        <f>BİLGİ1!D140</f>
        <v>0</v>
      </c>
      <c r="D160" s="8">
        <f>BİLGİ1!E140</f>
        <v>0</v>
      </c>
      <c r="E160" s="45" t="str">
        <f t="shared" si="3"/>
        <v/>
      </c>
    </row>
    <row r="161" spans="1:5" hidden="1">
      <c r="A161" s="8">
        <f>BİLGİ1!B141</f>
        <v>0</v>
      </c>
      <c r="B161" s="8">
        <f>BİLGİ1!C141</f>
        <v>0</v>
      </c>
      <c r="C161" s="8">
        <f>BİLGİ1!D141</f>
        <v>0</v>
      </c>
      <c r="D161" s="8">
        <f>BİLGİ1!E141</f>
        <v>0</v>
      </c>
      <c r="E161" s="45" t="str">
        <f t="shared" si="3"/>
        <v/>
      </c>
    </row>
    <row r="162" spans="1:5" hidden="1">
      <c r="A162" s="8">
        <f>BİLGİ1!B142</f>
        <v>0</v>
      </c>
      <c r="B162" s="8">
        <f>BİLGİ1!C142</f>
        <v>0</v>
      </c>
      <c r="C162" s="8">
        <f>BİLGİ1!D142</f>
        <v>0</v>
      </c>
      <c r="D162" s="8">
        <f>BİLGİ1!E142</f>
        <v>0</v>
      </c>
      <c r="E162" s="45" t="str">
        <f t="shared" si="3"/>
        <v/>
      </c>
    </row>
    <row r="163" spans="1:5" hidden="1">
      <c r="A163" s="8">
        <f>BİLGİ1!B143</f>
        <v>0</v>
      </c>
      <c r="B163" s="8">
        <f>BİLGİ1!C143</f>
        <v>0</v>
      </c>
      <c r="C163" s="8">
        <f>BİLGİ1!D143</f>
        <v>0</v>
      </c>
      <c r="D163" s="8">
        <f>BİLGİ1!E143</f>
        <v>0</v>
      </c>
      <c r="E163" s="45" t="str">
        <f t="shared" si="3"/>
        <v/>
      </c>
    </row>
    <row r="164" spans="1:5" hidden="1">
      <c r="A164" s="8">
        <f>BİLGİ1!B144</f>
        <v>0</v>
      </c>
      <c r="B164" s="8">
        <f>BİLGİ1!C144</f>
        <v>0</v>
      </c>
      <c r="C164" s="8">
        <f>BİLGİ1!D144</f>
        <v>0</v>
      </c>
      <c r="D164" s="8">
        <f>BİLGİ1!E144</f>
        <v>0</v>
      </c>
      <c r="E164" s="45" t="str">
        <f t="shared" si="3"/>
        <v/>
      </c>
    </row>
    <row r="165" spans="1:5" hidden="1">
      <c r="A165" s="8">
        <f>BİLGİ1!B145</f>
        <v>0</v>
      </c>
      <c r="B165" s="8">
        <f>BİLGİ1!C145</f>
        <v>0</v>
      </c>
      <c r="C165" s="8">
        <f>BİLGİ1!D145</f>
        <v>0</v>
      </c>
      <c r="D165" s="8">
        <f>BİLGİ1!E145</f>
        <v>0</v>
      </c>
      <c r="E165" s="45" t="str">
        <f t="shared" si="3"/>
        <v/>
      </c>
    </row>
    <row r="166" spans="1:5" hidden="1">
      <c r="A166" s="8">
        <f>BİLGİ1!B146</f>
        <v>0</v>
      </c>
      <c r="B166" s="8">
        <f>BİLGİ1!C146</f>
        <v>0</v>
      </c>
      <c r="C166" s="8">
        <f>BİLGİ1!D146</f>
        <v>0</v>
      </c>
      <c r="D166" s="8">
        <f>BİLGİ1!E146</f>
        <v>0</v>
      </c>
      <c r="E166" s="45" t="str">
        <f t="shared" si="3"/>
        <v/>
      </c>
    </row>
    <row r="167" spans="1:5" hidden="1">
      <c r="A167" s="8">
        <f>BİLGİ1!B147</f>
        <v>0</v>
      </c>
      <c r="B167" s="8">
        <f>BİLGİ1!C147</f>
        <v>0</v>
      </c>
      <c r="C167" s="8">
        <f>BİLGİ1!D147</f>
        <v>0</v>
      </c>
      <c r="D167" s="8">
        <f>BİLGİ1!E147</f>
        <v>0</v>
      </c>
      <c r="E167" s="45" t="str">
        <f t="shared" si="3"/>
        <v/>
      </c>
    </row>
    <row r="168" spans="1:5" hidden="1">
      <c r="A168" s="8">
        <f>BİLGİ1!B148</f>
        <v>0</v>
      </c>
      <c r="B168" s="8">
        <f>BİLGİ1!C148</f>
        <v>0</v>
      </c>
      <c r="C168" s="8">
        <f>BİLGİ1!D148</f>
        <v>0</v>
      </c>
      <c r="D168" s="8">
        <f>BİLGİ1!E148</f>
        <v>0</v>
      </c>
      <c r="E168" s="45" t="str">
        <f t="shared" si="3"/>
        <v/>
      </c>
    </row>
    <row r="169" spans="1:5" hidden="1">
      <c r="A169" s="8">
        <f>BİLGİ1!B149</f>
        <v>0</v>
      </c>
      <c r="B169" s="8">
        <f>BİLGİ1!C149</f>
        <v>0</v>
      </c>
      <c r="C169" s="8">
        <f>BİLGİ1!D149</f>
        <v>0</v>
      </c>
      <c r="D169" s="8">
        <f>BİLGİ1!E149</f>
        <v>0</v>
      </c>
      <c r="E169" s="45" t="str">
        <f t="shared" si="3"/>
        <v/>
      </c>
    </row>
    <row r="170" spans="1:5" hidden="1">
      <c r="A170" s="8">
        <f>BİLGİ1!B150</f>
        <v>0</v>
      </c>
      <c r="B170" s="8">
        <f>BİLGİ1!C150</f>
        <v>0</v>
      </c>
      <c r="C170" s="8">
        <f>BİLGİ1!D150</f>
        <v>0</v>
      </c>
      <c r="D170" s="8">
        <f>BİLGİ1!E150</f>
        <v>0</v>
      </c>
      <c r="E170" s="45" t="str">
        <f t="shared" si="3"/>
        <v/>
      </c>
    </row>
    <row r="171" spans="1:5" hidden="1">
      <c r="A171" s="8">
        <f>BİLGİ1!B151</f>
        <v>0</v>
      </c>
      <c r="B171" s="8">
        <f>BİLGİ1!C151</f>
        <v>0</v>
      </c>
      <c r="C171" s="8">
        <f>BİLGİ1!D151</f>
        <v>0</v>
      </c>
      <c r="D171" s="8">
        <f>BİLGİ1!E151</f>
        <v>0</v>
      </c>
      <c r="E171" s="45" t="str">
        <f t="shared" si="3"/>
        <v/>
      </c>
    </row>
    <row r="172" spans="1:5" hidden="1">
      <c r="A172" s="8">
        <f>BİLGİ1!B152</f>
        <v>0</v>
      </c>
      <c r="B172" s="8">
        <f>BİLGİ1!C152</f>
        <v>0</v>
      </c>
      <c r="C172" s="8">
        <f>BİLGİ1!D152</f>
        <v>0</v>
      </c>
      <c r="D172" s="8">
        <f>BİLGİ1!E152</f>
        <v>0</v>
      </c>
      <c r="E172" s="45" t="str">
        <f t="shared" si="3"/>
        <v/>
      </c>
    </row>
    <row r="173" spans="1:5" hidden="1">
      <c r="A173" s="8">
        <f>BİLGİ1!B153</f>
        <v>0</v>
      </c>
      <c r="B173" s="8">
        <f>BİLGİ1!C153</f>
        <v>0</v>
      </c>
      <c r="C173" s="8">
        <f>BİLGİ1!D153</f>
        <v>0</v>
      </c>
      <c r="D173" s="8">
        <f>BİLGİ1!E153</f>
        <v>0</v>
      </c>
      <c r="E173" s="45" t="str">
        <f t="shared" si="3"/>
        <v/>
      </c>
    </row>
    <row r="174" spans="1:5" hidden="1">
      <c r="A174" s="8">
        <f>BİLGİ1!B154</f>
        <v>0</v>
      </c>
      <c r="B174" s="8">
        <f>BİLGİ1!C154</f>
        <v>0</v>
      </c>
      <c r="C174" s="8">
        <f>BİLGİ1!D154</f>
        <v>0</v>
      </c>
      <c r="D174" s="8">
        <f>BİLGİ1!E154</f>
        <v>0</v>
      </c>
      <c r="E174" s="45" t="str">
        <f t="shared" si="3"/>
        <v/>
      </c>
    </row>
    <row r="175" spans="1:5" hidden="1">
      <c r="A175" s="8">
        <f>BİLGİ1!B155</f>
        <v>0</v>
      </c>
      <c r="B175" s="8">
        <f>BİLGİ1!C155</f>
        <v>0</v>
      </c>
      <c r="C175" s="8">
        <f>BİLGİ1!D155</f>
        <v>0</v>
      </c>
      <c r="D175" s="8">
        <f>BİLGİ1!E155</f>
        <v>0</v>
      </c>
      <c r="E175" s="45" t="str">
        <f t="shared" si="3"/>
        <v/>
      </c>
    </row>
    <row r="176" spans="1:5" hidden="1">
      <c r="A176" s="8">
        <f>BİLGİ1!B156</f>
        <v>0</v>
      </c>
      <c r="B176" s="8">
        <f>BİLGİ1!C156</f>
        <v>0</v>
      </c>
      <c r="C176" s="8">
        <f>BİLGİ1!D156</f>
        <v>0</v>
      </c>
      <c r="D176" s="8">
        <f>BİLGİ1!E156</f>
        <v>0</v>
      </c>
      <c r="E176" s="45" t="str">
        <f t="shared" si="3"/>
        <v/>
      </c>
    </row>
    <row r="177" spans="1:5" hidden="1">
      <c r="A177" s="8">
        <f>BİLGİ1!B157</f>
        <v>0</v>
      </c>
      <c r="B177" s="8">
        <f>BİLGİ1!C157</f>
        <v>0</v>
      </c>
      <c r="C177" s="8">
        <f>BİLGİ1!D157</f>
        <v>0</v>
      </c>
      <c r="D177" s="8">
        <f>BİLGİ1!E157</f>
        <v>0</v>
      </c>
      <c r="E177" s="45" t="str">
        <f t="shared" si="3"/>
        <v/>
      </c>
    </row>
    <row r="178" spans="1:5" hidden="1">
      <c r="A178" s="8">
        <f>BİLGİ1!B158</f>
        <v>0</v>
      </c>
      <c r="B178" s="8">
        <f>BİLGİ1!C158</f>
        <v>0</v>
      </c>
      <c r="C178" s="8">
        <f>BİLGİ1!D158</f>
        <v>0</v>
      </c>
      <c r="D178" s="8">
        <f>BİLGİ1!E158</f>
        <v>0</v>
      </c>
      <c r="E178" s="45" t="str">
        <f t="shared" si="3"/>
        <v/>
      </c>
    </row>
    <row r="179" spans="1:5" hidden="1">
      <c r="A179" s="8">
        <f>BİLGİ1!B159</f>
        <v>0</v>
      </c>
      <c r="B179" s="8">
        <f>BİLGİ1!C159</f>
        <v>0</v>
      </c>
      <c r="C179" s="8">
        <f>BİLGİ1!D159</f>
        <v>0</v>
      </c>
      <c r="D179" s="8">
        <f>BİLGİ1!E159</f>
        <v>0</v>
      </c>
      <c r="E179" s="45" t="str">
        <f t="shared" si="3"/>
        <v/>
      </c>
    </row>
    <row r="180" spans="1:5" hidden="1">
      <c r="A180" s="8">
        <f>BİLGİ1!B160</f>
        <v>0</v>
      </c>
      <c r="B180" s="8">
        <f>BİLGİ1!C160</f>
        <v>0</v>
      </c>
      <c r="C180" s="8">
        <f>BİLGİ1!D160</f>
        <v>0</v>
      </c>
      <c r="D180" s="8">
        <f>BİLGİ1!E160</f>
        <v>0</v>
      </c>
      <c r="E180" s="45" t="str">
        <f t="shared" si="3"/>
        <v/>
      </c>
    </row>
    <row r="181" spans="1:5" hidden="1">
      <c r="A181" s="8">
        <f>BİLGİ1!B161</f>
        <v>0</v>
      </c>
      <c r="B181" s="8">
        <f>BİLGİ1!C161</f>
        <v>0</v>
      </c>
      <c r="C181" s="8">
        <f>BİLGİ1!D161</f>
        <v>0</v>
      </c>
      <c r="D181" s="8">
        <f>BİLGİ1!E161</f>
        <v>0</v>
      </c>
      <c r="E181" s="45" t="str">
        <f t="shared" si="3"/>
        <v/>
      </c>
    </row>
    <row r="182" spans="1:5" hidden="1">
      <c r="A182" s="8">
        <f>BİLGİ1!B162</f>
        <v>0</v>
      </c>
      <c r="B182" s="8">
        <f>BİLGİ1!C162</f>
        <v>0</v>
      </c>
      <c r="C182" s="8">
        <f>BİLGİ1!D162</f>
        <v>0</v>
      </c>
      <c r="D182" s="8">
        <f>BİLGİ1!E162</f>
        <v>0</v>
      </c>
      <c r="E182" s="45" t="str">
        <f t="shared" si="3"/>
        <v/>
      </c>
    </row>
    <row r="183" spans="1:5" hidden="1">
      <c r="A183" s="8">
        <f>BİLGİ1!B163</f>
        <v>0</v>
      </c>
      <c r="B183" s="8">
        <f>BİLGİ1!C163</f>
        <v>0</v>
      </c>
      <c r="C183" s="8">
        <f>BİLGİ1!D163</f>
        <v>0</v>
      </c>
      <c r="D183" s="8">
        <f>BİLGİ1!E163</f>
        <v>0</v>
      </c>
      <c r="E183" s="45" t="str">
        <f t="shared" si="3"/>
        <v/>
      </c>
    </row>
    <row r="184" spans="1:5" hidden="1">
      <c r="A184" s="8">
        <f>BİLGİ1!B164</f>
        <v>0</v>
      </c>
      <c r="B184" s="8">
        <f>BİLGİ1!C164</f>
        <v>0</v>
      </c>
      <c r="C184" s="8">
        <f>BİLGİ1!D164</f>
        <v>0</v>
      </c>
      <c r="D184" s="8">
        <f>BİLGİ1!E164</f>
        <v>0</v>
      </c>
      <c r="E184" s="45" t="str">
        <f t="shared" si="3"/>
        <v/>
      </c>
    </row>
    <row r="185" spans="1:5" hidden="1">
      <c r="A185" s="8">
        <f>BİLGİ1!B165</f>
        <v>0</v>
      </c>
      <c r="B185" s="8">
        <f>BİLGİ1!C165</f>
        <v>0</v>
      </c>
      <c r="C185" s="8">
        <f>BİLGİ1!D165</f>
        <v>0</v>
      </c>
      <c r="D185" s="8">
        <f>BİLGİ1!E165</f>
        <v>0</v>
      </c>
      <c r="E185" s="45" t="str">
        <f t="shared" si="3"/>
        <v/>
      </c>
    </row>
    <row r="186" spans="1:5" hidden="1">
      <c r="A186" s="8">
        <f>BİLGİ1!B166</f>
        <v>0</v>
      </c>
      <c r="B186" s="8">
        <f>BİLGİ1!C166</f>
        <v>0</v>
      </c>
      <c r="C186" s="8">
        <f>BİLGİ1!D166</f>
        <v>0</v>
      </c>
      <c r="D186" s="8">
        <f>BİLGİ1!E166</f>
        <v>0</v>
      </c>
      <c r="E186" s="45" t="str">
        <f t="shared" si="3"/>
        <v/>
      </c>
    </row>
    <row r="187" spans="1:5" hidden="1">
      <c r="A187" s="8">
        <f>BİLGİ1!B167</f>
        <v>0</v>
      </c>
      <c r="B187" s="8">
        <f>BİLGİ1!C167</f>
        <v>0</v>
      </c>
      <c r="C187" s="8">
        <f>BİLGİ1!D167</f>
        <v>0</v>
      </c>
      <c r="D187" s="8">
        <f>BİLGİ1!E167</f>
        <v>0</v>
      </c>
      <c r="E187" s="45" t="str">
        <f t="shared" si="3"/>
        <v/>
      </c>
    </row>
    <row r="188" spans="1:5" hidden="1">
      <c r="A188" s="8">
        <f>BİLGİ1!B168</f>
        <v>0</v>
      </c>
      <c r="B188" s="8">
        <f>BİLGİ1!C168</f>
        <v>0</v>
      </c>
      <c r="C188" s="8">
        <f>BİLGİ1!D168</f>
        <v>0</v>
      </c>
      <c r="D188" s="8">
        <f>BİLGİ1!E168</f>
        <v>0</v>
      </c>
      <c r="E188" s="45" t="str">
        <f t="shared" si="3"/>
        <v/>
      </c>
    </row>
    <row r="189" spans="1:5" hidden="1">
      <c r="A189" s="8">
        <f>BİLGİ1!B169</f>
        <v>0</v>
      </c>
      <c r="B189" s="8">
        <f>BİLGİ1!C169</f>
        <v>0</v>
      </c>
      <c r="C189" s="8">
        <f>BİLGİ1!D169</f>
        <v>0</v>
      </c>
      <c r="D189" s="8">
        <f>BİLGİ1!E169</f>
        <v>0</v>
      </c>
      <c r="E189" s="45" t="str">
        <f t="shared" si="3"/>
        <v/>
      </c>
    </row>
    <row r="190" spans="1:5" hidden="1">
      <c r="A190" s="8">
        <f>BİLGİ1!B170</f>
        <v>0</v>
      </c>
      <c r="B190" s="8">
        <f>BİLGİ1!C170</f>
        <v>0</v>
      </c>
      <c r="C190" s="8">
        <f>BİLGİ1!D170</f>
        <v>0</v>
      </c>
      <c r="D190" s="8">
        <f>BİLGİ1!E170</f>
        <v>0</v>
      </c>
      <c r="E190" s="45" t="str">
        <f t="shared" si="3"/>
        <v/>
      </c>
    </row>
    <row r="191" spans="1:5" hidden="1">
      <c r="A191" s="8">
        <f>BİLGİ1!B171</f>
        <v>0</v>
      </c>
      <c r="B191" s="8">
        <f>BİLGİ1!C171</f>
        <v>0</v>
      </c>
      <c r="C191" s="8">
        <f>BİLGİ1!D171</f>
        <v>0</v>
      </c>
      <c r="D191" s="8">
        <f>BİLGİ1!E171</f>
        <v>0</v>
      </c>
      <c r="E191" s="45" t="str">
        <f t="shared" si="3"/>
        <v/>
      </c>
    </row>
    <row r="192" spans="1:5" hidden="1">
      <c r="A192" s="8">
        <f>BİLGİ1!B172</f>
        <v>0</v>
      </c>
      <c r="B192" s="8">
        <f>BİLGİ1!C172</f>
        <v>0</v>
      </c>
      <c r="C192" s="8">
        <f>BİLGİ1!D172</f>
        <v>0</v>
      </c>
      <c r="D192" s="8">
        <f>BİLGİ1!E172</f>
        <v>0</v>
      </c>
      <c r="E192" s="45" t="str">
        <f t="shared" si="3"/>
        <v/>
      </c>
    </row>
    <row r="193" spans="1:5" hidden="1">
      <c r="A193" s="8">
        <f>BİLGİ1!B173</f>
        <v>0</v>
      </c>
      <c r="B193" s="8">
        <f>BİLGİ1!C173</f>
        <v>0</v>
      </c>
      <c r="C193" s="8">
        <f>BİLGİ1!D173</f>
        <v>0</v>
      </c>
      <c r="D193" s="8">
        <f>BİLGİ1!E173</f>
        <v>0</v>
      </c>
      <c r="E193" s="45" t="str">
        <f t="shared" si="3"/>
        <v/>
      </c>
    </row>
    <row r="194" spans="1:5" hidden="1">
      <c r="A194" s="8">
        <f>BİLGİ1!B174</f>
        <v>0</v>
      </c>
      <c r="B194" s="8">
        <f>BİLGİ1!C174</f>
        <v>0</v>
      </c>
      <c r="C194" s="8">
        <f>BİLGİ1!D174</f>
        <v>0</v>
      </c>
      <c r="D194" s="8">
        <f>BİLGİ1!E174</f>
        <v>0</v>
      </c>
      <c r="E194" s="45" t="str">
        <f t="shared" si="3"/>
        <v/>
      </c>
    </row>
    <row r="195" spans="1:5" hidden="1">
      <c r="A195" s="8">
        <f>BİLGİ1!B175</f>
        <v>0</v>
      </c>
      <c r="B195" s="8">
        <f>BİLGİ1!C175</f>
        <v>0</v>
      </c>
      <c r="C195" s="8">
        <f>BİLGİ1!D175</f>
        <v>0</v>
      </c>
      <c r="D195" s="8">
        <f>BİLGİ1!E175</f>
        <v>0</v>
      </c>
      <c r="E195" s="45" t="str">
        <f t="shared" si="3"/>
        <v/>
      </c>
    </row>
    <row r="196" spans="1:5" hidden="1">
      <c r="A196" s="8">
        <f>BİLGİ1!B176</f>
        <v>0</v>
      </c>
      <c r="B196" s="8">
        <f>BİLGİ1!C176</f>
        <v>0</v>
      </c>
      <c r="C196" s="8">
        <f>BİLGİ1!D176</f>
        <v>0</v>
      </c>
      <c r="D196" s="8">
        <f>BİLGİ1!E176</f>
        <v>0</v>
      </c>
      <c r="E196" s="45" t="str">
        <f t="shared" si="3"/>
        <v/>
      </c>
    </row>
    <row r="197" spans="1:5" hidden="1">
      <c r="A197" s="8">
        <f>BİLGİ1!B177</f>
        <v>0</v>
      </c>
      <c r="B197" s="8">
        <f>BİLGİ1!C177</f>
        <v>0</v>
      </c>
      <c r="C197" s="8">
        <f>BİLGİ1!D177</f>
        <v>0</v>
      </c>
      <c r="D197" s="8">
        <f>BİLGİ1!E177</f>
        <v>0</v>
      </c>
      <c r="E197" s="45" t="str">
        <f t="shared" si="3"/>
        <v/>
      </c>
    </row>
    <row r="198" spans="1:5" hidden="1">
      <c r="A198" s="8">
        <f>BİLGİ1!B178</f>
        <v>0</v>
      </c>
      <c r="B198" s="8">
        <f>BİLGİ1!C178</f>
        <v>0</v>
      </c>
      <c r="C198" s="8">
        <f>BİLGİ1!D178</f>
        <v>0</v>
      </c>
      <c r="D198" s="8">
        <f>BİLGİ1!E178</f>
        <v>0</v>
      </c>
      <c r="E198" s="45" t="str">
        <f t="shared" si="3"/>
        <v/>
      </c>
    </row>
    <row r="199" spans="1:5" hidden="1">
      <c r="A199" s="8">
        <f>BİLGİ1!B179</f>
        <v>0</v>
      </c>
      <c r="B199" s="8">
        <f>BİLGİ1!C179</f>
        <v>0</v>
      </c>
      <c r="C199" s="8">
        <f>BİLGİ1!D179</f>
        <v>0</v>
      </c>
      <c r="D199" s="8">
        <f>BİLGİ1!E179</f>
        <v>0</v>
      </c>
      <c r="E199" s="45" t="str">
        <f t="shared" si="3"/>
        <v/>
      </c>
    </row>
    <row r="200" spans="1:5" ht="36" customHeight="1">
      <c r="A200" s="104" t="str">
        <f>YBO2!A1</f>
        <v>30 NİSAN 2015  PERŞEMBE GÜNÜ YAPILACAK ORTAÖĞRETİME GEÇİŞ ORTAK SINAVINDA GÖREV ALACAK ÖĞRETMNEN LİSTESİ</v>
      </c>
      <c r="B200" s="105"/>
      <c r="C200" s="105"/>
      <c r="D200" s="105"/>
      <c r="E200" s="22">
        <v>1</v>
      </c>
    </row>
    <row r="201" spans="1:5" ht="18.75">
      <c r="A201" s="1" t="s">
        <v>104</v>
      </c>
      <c r="B201" s="103" t="str">
        <f>B2</f>
        <v>ESKİHAMAL OO</v>
      </c>
      <c r="C201" s="103"/>
      <c r="D201" s="103"/>
      <c r="E201" s="22">
        <v>1</v>
      </c>
    </row>
    <row r="202" spans="1:5">
      <c r="A202" s="106" t="s">
        <v>0</v>
      </c>
      <c r="B202" s="107" t="s">
        <v>105</v>
      </c>
      <c r="C202" s="107" t="s">
        <v>2</v>
      </c>
      <c r="D202" s="98" t="s">
        <v>184</v>
      </c>
      <c r="E202" s="97">
        <v>1</v>
      </c>
    </row>
    <row r="203" spans="1:5" hidden="1">
      <c r="A203" s="106"/>
      <c r="B203" s="108"/>
      <c r="C203" s="108"/>
      <c r="D203" s="99"/>
      <c r="E203" s="97"/>
    </row>
    <row r="204" spans="1:5" hidden="1">
      <c r="A204" s="8" t="str">
        <f>BİLGİ1!B3</f>
        <v>AHMET AYTAÇ YAVAŞ</v>
      </c>
      <c r="B204" s="8" t="str">
        <f>BİLGİ1!C3</f>
        <v>80. YIL YBOO</v>
      </c>
      <c r="C204" s="8" t="str">
        <f>BİLGİ1!D3</f>
        <v>İNGİLİZCE</v>
      </c>
      <c r="D204" s="8">
        <f>BİLGİ1!F3</f>
        <v>0</v>
      </c>
      <c r="E204" s="22" t="str">
        <f t="shared" ref="E204:E235" si="4">IF(D204=$B$2,1,"")</f>
        <v/>
      </c>
    </row>
    <row r="205" spans="1:5" hidden="1">
      <c r="A205" s="8" t="str">
        <f>BİLGİ1!B4</f>
        <v>ALI ŞEYDİ TAŞTAN</v>
      </c>
      <c r="B205" s="8" t="str">
        <f>BİLGİ1!C4</f>
        <v>80. YIL YBOO</v>
      </c>
      <c r="C205" s="8" t="str">
        <f>BİLGİ1!D4</f>
        <v>BEDEN EĞİTİMİ</v>
      </c>
      <c r="D205" s="8" t="str">
        <f>BİLGİ1!F4</f>
        <v>KEMAL ÖZALPER OO</v>
      </c>
      <c r="E205" s="22" t="str">
        <f t="shared" si="4"/>
        <v/>
      </c>
    </row>
    <row r="206" spans="1:5" hidden="1">
      <c r="A206" s="8" t="str">
        <f>BİLGİ1!B5</f>
        <v>AYGÜN TAŞDEMÎR</v>
      </c>
      <c r="B206" s="8" t="str">
        <f>BİLGİ1!C5</f>
        <v>80. YIL YBOO</v>
      </c>
      <c r="C206" s="8" t="str">
        <f>BİLGİ1!D5</f>
        <v>İNGİLİZCE</v>
      </c>
      <c r="D206" s="8">
        <f>BİLGİ1!F5</f>
        <v>0</v>
      </c>
      <c r="E206" s="22" t="str">
        <f t="shared" si="4"/>
        <v/>
      </c>
    </row>
    <row r="207" spans="1:5" hidden="1">
      <c r="A207" s="8" t="str">
        <f>BİLGİ1!B6</f>
        <v>BÜKRA ÖZYÜNÜM</v>
      </c>
      <c r="B207" s="8" t="str">
        <f>BİLGİ1!C6</f>
        <v>80. YIL YBOO</v>
      </c>
      <c r="C207" s="8" t="str">
        <f>BİLGİ1!D6</f>
        <v>TEKNOLOJİ TASARIM</v>
      </c>
      <c r="D207" s="8" t="str">
        <f>BİLGİ1!F6</f>
        <v>KEMAL ÖZALPER OO</v>
      </c>
      <c r="E207" s="22" t="str">
        <f t="shared" si="4"/>
        <v/>
      </c>
    </row>
    <row r="208" spans="1:5" hidden="1">
      <c r="A208" s="8" t="str">
        <f>BİLGİ1!B7</f>
        <v>CANAN AYKUTLU PALA</v>
      </c>
      <c r="B208" s="8" t="str">
        <f>BİLGİ1!C7</f>
        <v>80. YIL YBOO</v>
      </c>
      <c r="C208" s="8" t="str">
        <f>BİLGİ1!D7</f>
        <v>İNKILAP TARİHİ</v>
      </c>
      <c r="D208" s="8">
        <f>BİLGİ1!F7</f>
        <v>0</v>
      </c>
      <c r="E208" s="22" t="str">
        <f t="shared" si="4"/>
        <v/>
      </c>
    </row>
    <row r="209" spans="1:5" hidden="1">
      <c r="A209" s="8" t="str">
        <f>BİLGİ1!B8</f>
        <v>CENNET TOPAL</v>
      </c>
      <c r="B209" s="8" t="str">
        <f>BİLGİ1!C8</f>
        <v>80. YIL YBOO</v>
      </c>
      <c r="C209" s="8" t="str">
        <f>BİLGİ1!D8</f>
        <v>FEN BİLGİSİ</v>
      </c>
      <c r="D209" s="8">
        <f>BİLGİ1!F8</f>
        <v>0</v>
      </c>
      <c r="E209" s="22" t="str">
        <f t="shared" si="4"/>
        <v/>
      </c>
    </row>
    <row r="210" spans="1:5" hidden="1">
      <c r="A210" s="8" t="str">
        <f>BİLGİ1!B9</f>
        <v>FAHRİ ÖZTÜRK</v>
      </c>
      <c r="B210" s="8" t="str">
        <f>BİLGİ1!C9</f>
        <v>80. YIL YBOO</v>
      </c>
      <c r="C210" s="8" t="str">
        <f>BİLGİ1!D9</f>
        <v>MATEMATİK</v>
      </c>
      <c r="D210" s="8" t="str">
        <f>BİLGİ1!F9</f>
        <v>SUÇATI OO</v>
      </c>
      <c r="E210" s="22" t="str">
        <f t="shared" si="4"/>
        <v/>
      </c>
    </row>
    <row r="211" spans="1:5" hidden="1">
      <c r="A211" s="8" t="str">
        <f>BİLGİ1!B10</f>
        <v>HAKAN ÇEVİK</v>
      </c>
      <c r="B211" s="8" t="str">
        <f>BİLGİ1!C10</f>
        <v>80. YIL YBOO</v>
      </c>
      <c r="C211" s="8" t="str">
        <f>BİLGİ1!D10</f>
        <v>FEN BİLGİSİ</v>
      </c>
      <c r="D211" s="8">
        <f>BİLGİ1!F10</f>
        <v>0</v>
      </c>
      <c r="E211" s="22" t="str">
        <f t="shared" si="4"/>
        <v/>
      </c>
    </row>
    <row r="212" spans="1:5" hidden="1">
      <c r="A212" s="8" t="str">
        <f>BİLGİ1!B11</f>
        <v>HALİL ÇOPUR</v>
      </c>
      <c r="B212" s="8" t="str">
        <f>BİLGİ1!C11</f>
        <v>80. YIL YBOO</v>
      </c>
      <c r="C212" s="8" t="str">
        <f>BİLGİ1!D11</f>
        <v>FEN BİLGİSİ</v>
      </c>
      <c r="D212" s="8">
        <f>BİLGİ1!F11</f>
        <v>0</v>
      </c>
      <c r="E212" s="22" t="str">
        <f t="shared" si="4"/>
        <v/>
      </c>
    </row>
    <row r="213" spans="1:5" hidden="1">
      <c r="A213" s="8" t="str">
        <f>BİLGİ1!B12</f>
        <v>HANDAN ÜÇGÜN</v>
      </c>
      <c r="B213" s="8" t="str">
        <f>BİLGİ1!C12</f>
        <v>80. YIL YBOO</v>
      </c>
      <c r="C213" s="8" t="str">
        <f>BİLGİ1!D12</f>
        <v>REHBERLİK</v>
      </c>
      <c r="D213" s="8" t="str">
        <f>BİLGİ1!F12</f>
        <v>KEMAL ÖZALPER OO</v>
      </c>
      <c r="E213" s="22" t="str">
        <f t="shared" si="4"/>
        <v/>
      </c>
    </row>
    <row r="214" spans="1:5" hidden="1">
      <c r="A214" s="8" t="str">
        <f>BİLGİ1!B13</f>
        <v>HATİCE ERGÜNER</v>
      </c>
      <c r="B214" s="8" t="str">
        <f>BİLGİ1!C13</f>
        <v>80. YIL YBOO</v>
      </c>
      <c r="C214" s="8" t="str">
        <f>BİLGİ1!D13</f>
        <v>DİN KÜLTÜRÜ</v>
      </c>
      <c r="D214" s="8" t="str">
        <f>BİLGİ1!F13</f>
        <v>TEPECİK OO</v>
      </c>
      <c r="E214" s="22" t="str">
        <f t="shared" si="4"/>
        <v/>
      </c>
    </row>
    <row r="215" spans="1:5" hidden="1">
      <c r="A215" s="8" t="str">
        <f>BİLGİ1!B14</f>
        <v>KEMAL KARAŞAHİN</v>
      </c>
      <c r="B215" s="8" t="str">
        <f>BİLGİ1!C14</f>
        <v>80. YIL YBOO</v>
      </c>
      <c r="C215" s="8" t="str">
        <f>BİLGİ1!D14</f>
        <v>TÜRKÇE</v>
      </c>
      <c r="D215" s="8" t="str">
        <f>BİLGİ1!F14</f>
        <v>TEPECİK OO</v>
      </c>
      <c r="E215" s="22" t="str">
        <f t="shared" si="4"/>
        <v/>
      </c>
    </row>
    <row r="216" spans="1:5" hidden="1">
      <c r="A216" s="8" t="str">
        <f>BİLGİ1!B15</f>
        <v>KÜRŞAT KASAP</v>
      </c>
      <c r="B216" s="8" t="str">
        <f>BİLGİ1!C15</f>
        <v>80. YIL YBOO</v>
      </c>
      <c r="C216" s="8" t="str">
        <f>BİLGİ1!D15</f>
        <v>TÜRKÇE</v>
      </c>
      <c r="D216" s="8" t="str">
        <f>BİLGİ1!F15</f>
        <v>TEPECİK OO</v>
      </c>
      <c r="E216" s="22" t="str">
        <f t="shared" si="4"/>
        <v/>
      </c>
    </row>
    <row r="217" spans="1:5" hidden="1">
      <c r="A217" s="8" t="str">
        <f>BİLGİ1!B16</f>
        <v>MEHMET İMREN</v>
      </c>
      <c r="B217" s="8" t="str">
        <f>BİLGİ1!C16</f>
        <v>80. YIL YBOO</v>
      </c>
      <c r="C217" s="8" t="str">
        <f>BİLGİ1!D16</f>
        <v>MÜZİK</v>
      </c>
      <c r="D217" s="8">
        <f>BİLGİ1!F16</f>
        <v>0</v>
      </c>
      <c r="E217" s="22" t="str">
        <f t="shared" si="4"/>
        <v/>
      </c>
    </row>
    <row r="218" spans="1:5" hidden="1">
      <c r="A218" s="8" t="str">
        <f>BİLGİ1!B17</f>
        <v>MUHAMMET KIRBIYIK</v>
      </c>
      <c r="B218" s="8" t="str">
        <f>BİLGİ1!C17</f>
        <v>80. YIL YBOO</v>
      </c>
      <c r="C218" s="8" t="str">
        <f>BİLGİ1!D17</f>
        <v>MATEMATİK</v>
      </c>
      <c r="D218" s="8" t="str">
        <f>BİLGİ1!F17</f>
        <v>TEPECİK OO</v>
      </c>
      <c r="E218" s="22" t="str">
        <f t="shared" si="4"/>
        <v/>
      </c>
    </row>
    <row r="219" spans="1:5" hidden="1">
      <c r="A219" s="8" t="str">
        <f>BİLGİ1!B18</f>
        <v>NİHAT SAVAŞ</v>
      </c>
      <c r="B219" s="8" t="str">
        <f>BİLGİ1!C18</f>
        <v>80. YIL YBOO</v>
      </c>
      <c r="C219" s="8" t="str">
        <f>BİLGİ1!D18</f>
        <v>İNGİLİZCE</v>
      </c>
      <c r="D219" s="8">
        <f>BİLGİ1!F18</f>
        <v>0</v>
      </c>
      <c r="E219" s="22" t="str">
        <f t="shared" si="4"/>
        <v/>
      </c>
    </row>
    <row r="220" spans="1:5" hidden="1">
      <c r="A220" s="8" t="str">
        <f>BİLGİ1!B19</f>
        <v>OSMAN İŞLEYİCİ</v>
      </c>
      <c r="B220" s="8" t="str">
        <f>BİLGİ1!C19</f>
        <v>80. YIL YBOO</v>
      </c>
      <c r="C220" s="8" t="str">
        <f>BİLGİ1!D19</f>
        <v>REHBERLİK</v>
      </c>
      <c r="D220" s="8">
        <f>BİLGİ1!F19</f>
        <v>0</v>
      </c>
      <c r="E220" s="22" t="str">
        <f t="shared" si="4"/>
        <v/>
      </c>
    </row>
    <row r="221" spans="1:5" hidden="1">
      <c r="A221" s="8" t="str">
        <f>BİLGİ1!B20</f>
        <v>ÖZGÜR ÇANKAYA</v>
      </c>
      <c r="B221" s="8" t="str">
        <f>BİLGİ1!C20</f>
        <v>80. YIL YBOO</v>
      </c>
      <c r="C221" s="8" t="str">
        <f>BİLGİ1!D20</f>
        <v>İNGİLİZCE</v>
      </c>
      <c r="D221" s="8">
        <f>BİLGİ1!F20</f>
        <v>0</v>
      </c>
      <c r="E221" s="22" t="str">
        <f t="shared" si="4"/>
        <v/>
      </c>
    </row>
    <row r="222" spans="1:5" hidden="1">
      <c r="A222" s="8" t="str">
        <f>BİLGİ1!B21</f>
        <v>SABRI KOÇ</v>
      </c>
      <c r="B222" s="8" t="str">
        <f>BİLGİ1!C21</f>
        <v>80. YIL YBOO</v>
      </c>
      <c r="C222" s="8" t="str">
        <f>BİLGİ1!D21</f>
        <v>TÜRKÇE</v>
      </c>
      <c r="D222" s="8" t="str">
        <f>BİLGİ1!F21</f>
        <v>YOLGEÇEN OO</v>
      </c>
      <c r="E222" s="22" t="str">
        <f t="shared" si="4"/>
        <v/>
      </c>
    </row>
    <row r="223" spans="1:5" hidden="1">
      <c r="A223" s="8" t="str">
        <f>BİLGİ1!B22</f>
        <v>SAFFET BAĞ</v>
      </c>
      <c r="B223" s="8" t="str">
        <f>BİLGİ1!C22</f>
        <v>80. YIL YBOO</v>
      </c>
      <c r="C223" s="8" t="str">
        <f>BİLGİ1!D22</f>
        <v>TÜRKÇE</v>
      </c>
      <c r="D223" s="8" t="str">
        <f>BİLGİ1!F22</f>
        <v>YOLGEÇEN OO</v>
      </c>
      <c r="E223" s="22" t="str">
        <f t="shared" si="4"/>
        <v/>
      </c>
    </row>
    <row r="224" spans="1:5" hidden="1">
      <c r="A224" s="8" t="str">
        <f>BİLGİ1!B23</f>
        <v>SEHER AKSAKAL</v>
      </c>
      <c r="B224" s="8" t="str">
        <f>BİLGİ1!C23</f>
        <v>80. YIL YBOO</v>
      </c>
      <c r="C224" s="8" t="str">
        <f>BİLGİ1!D23</f>
        <v>TEKNOLOJİ TASARIM</v>
      </c>
      <c r="D224" s="8">
        <f>BİLGİ1!F23</f>
        <v>0</v>
      </c>
      <c r="E224" s="22" t="str">
        <f t="shared" si="4"/>
        <v/>
      </c>
    </row>
    <row r="225" spans="1:5" hidden="1">
      <c r="A225" s="8" t="str">
        <f>BİLGİ1!B24</f>
        <v>SERHAT SAYGILI</v>
      </c>
      <c r="B225" s="8" t="str">
        <f>BİLGİ1!C24</f>
        <v>80. YIL YBOO</v>
      </c>
      <c r="C225" s="8" t="str">
        <f>BİLGİ1!D24</f>
        <v>MATEMATİK</v>
      </c>
      <c r="D225" s="8" t="str">
        <f>BİLGİ1!F24</f>
        <v>YOLGEÇEN OO</v>
      </c>
      <c r="E225" s="22" t="str">
        <f t="shared" si="4"/>
        <v/>
      </c>
    </row>
    <row r="226" spans="1:5" hidden="1">
      <c r="A226" s="8" t="str">
        <f>BİLGİ1!B25</f>
        <v>SITKI AKYÜZ</v>
      </c>
      <c r="B226" s="8" t="str">
        <f>BİLGİ1!C25</f>
        <v>80. YIL YBOO</v>
      </c>
      <c r="C226" s="8" t="str">
        <f>BİLGİ1!D25</f>
        <v>TÜRKÇE</v>
      </c>
      <c r="D226" s="8" t="str">
        <f>BİLGİ1!F25</f>
        <v>YOLGEÇEN OO</v>
      </c>
      <c r="E226" s="22" t="str">
        <f t="shared" si="4"/>
        <v/>
      </c>
    </row>
    <row r="227" spans="1:5" hidden="1">
      <c r="A227" s="8" t="str">
        <f>BİLGİ1!B26</f>
        <v>ŞEYDA ERŞAN BAĞ</v>
      </c>
      <c r="B227" s="8" t="str">
        <f>BİLGİ1!C26</f>
        <v>80. YIL YBOO</v>
      </c>
      <c r="C227" s="8" t="str">
        <f>BİLGİ1!D26</f>
        <v>İNGİLİZCE</v>
      </c>
      <c r="D227" s="8">
        <f>BİLGİ1!F26</f>
        <v>0</v>
      </c>
      <c r="E227" s="22" t="str">
        <f t="shared" si="4"/>
        <v/>
      </c>
    </row>
    <row r="228" spans="1:5" hidden="1">
      <c r="A228" s="8" t="str">
        <f>BİLGİ1!B27</f>
        <v>YUSUF ALAGÖZ</v>
      </c>
      <c r="B228" s="8" t="str">
        <f>BİLGİ1!C27</f>
        <v>80. YIL YBOO</v>
      </c>
      <c r="C228" s="8" t="str">
        <f>BİLGİ1!D27</f>
        <v>FEN BİLGİSİ</v>
      </c>
      <c r="D228" s="8">
        <f>BİLGİ1!F27</f>
        <v>0</v>
      </c>
      <c r="E228" s="22" t="str">
        <f t="shared" si="4"/>
        <v/>
      </c>
    </row>
    <row r="229" spans="1:5" hidden="1">
      <c r="A229" s="8" t="str">
        <f>BİLGİ1!B28</f>
        <v>ZENÜRE DOĞAN</v>
      </c>
      <c r="B229" s="8" t="str">
        <f>BİLGİ1!C28</f>
        <v>80. YIL YBOO</v>
      </c>
      <c r="C229" s="8" t="str">
        <f>BİLGİ1!D28</f>
        <v>FEN BİLGİSİ</v>
      </c>
      <c r="D229" s="8">
        <f>BİLGİ1!F28</f>
        <v>0</v>
      </c>
      <c r="E229" s="22" t="str">
        <f t="shared" si="4"/>
        <v/>
      </c>
    </row>
    <row r="230" spans="1:5" hidden="1">
      <c r="A230" s="8" t="str">
        <f>BİLGİ1!B29</f>
        <v>ZÜHAL YAĞLI</v>
      </c>
      <c r="B230" s="8" t="str">
        <f>BİLGİ1!C29</f>
        <v>80. YIL YBOO</v>
      </c>
      <c r="C230" s="8" t="str">
        <f>BİLGİ1!D29</f>
        <v>OKUL ÖNCESİ</v>
      </c>
      <c r="D230" s="8" t="str">
        <f>BİLGİ1!F29</f>
        <v>ATATÜRK OO</v>
      </c>
      <c r="E230" s="22" t="str">
        <f t="shared" si="4"/>
        <v/>
      </c>
    </row>
    <row r="231" spans="1:5" hidden="1">
      <c r="A231" s="8" t="e">
        <f>BİLGİ1!#REF!</f>
        <v>#REF!</v>
      </c>
      <c r="B231" s="8" t="e">
        <f>BİLGİ1!#REF!</f>
        <v>#REF!</v>
      </c>
      <c r="C231" s="8" t="e">
        <f>BİLGİ1!#REF!</f>
        <v>#REF!</v>
      </c>
      <c r="D231" s="8" t="e">
        <f>BİLGİ1!#REF!</f>
        <v>#REF!</v>
      </c>
      <c r="E231" s="22" t="e">
        <f t="shared" si="4"/>
        <v>#REF!</v>
      </c>
    </row>
    <row r="232" spans="1:5" hidden="1">
      <c r="A232" s="8" t="str">
        <f>BİLGİ1!B30</f>
        <v>AYŞEGÜL İNAN GÜL</v>
      </c>
      <c r="B232" s="8" t="str">
        <f>BİLGİ1!C30</f>
        <v>ASEF ÇOBAN AL</v>
      </c>
      <c r="C232" s="8" t="str">
        <f>BİLGİ1!D30</f>
        <v>İNGİLİZCE</v>
      </c>
      <c r="D232" s="8">
        <f>BİLGİ1!F30</f>
        <v>0</v>
      </c>
      <c r="E232" s="22" t="str">
        <f t="shared" si="4"/>
        <v/>
      </c>
    </row>
    <row r="233" spans="1:5" hidden="1">
      <c r="A233" s="8" t="str">
        <f>BİLGİ1!B31</f>
        <v>ENVER TATAR</v>
      </c>
      <c r="B233" s="8" t="str">
        <f>BİLGİ1!C31</f>
        <v>ASEF ÇOBAN AL</v>
      </c>
      <c r="C233" s="8" t="str">
        <f>BİLGİ1!D31</f>
        <v>DİN KÜLTÜRÜ</v>
      </c>
      <c r="D233" s="8" t="str">
        <f>BİLGİ1!F31</f>
        <v>ÇAMLICA OO</v>
      </c>
      <c r="E233" s="22" t="str">
        <f t="shared" si="4"/>
        <v/>
      </c>
    </row>
    <row r="234" spans="1:5" hidden="1">
      <c r="A234" s="8" t="str">
        <f>BİLGİ1!B32</f>
        <v>FATİH KILIÇ</v>
      </c>
      <c r="B234" s="8" t="str">
        <f>BİLGİ1!C32</f>
        <v>ASEF ÇOBAN AL</v>
      </c>
      <c r="C234" s="8" t="str">
        <f>BİLGİ1!D32</f>
        <v>MATEMATİK</v>
      </c>
      <c r="D234" s="8" t="str">
        <f>BİLGİ1!F32</f>
        <v>ÇAMLICA OO</v>
      </c>
      <c r="E234" s="22" t="str">
        <f t="shared" si="4"/>
        <v/>
      </c>
    </row>
    <row r="235" spans="1:5" hidden="1">
      <c r="A235" s="8" t="str">
        <f>BİLGİ1!B33</f>
        <v>HACER ATALAY TUNA</v>
      </c>
      <c r="B235" s="8" t="str">
        <f>BİLGİ1!C33</f>
        <v>ASEF ÇOBAN AL</v>
      </c>
      <c r="C235" s="8" t="str">
        <f>BİLGİ1!D33</f>
        <v>İNGİLİZCE</v>
      </c>
      <c r="D235" s="8">
        <f>BİLGİ1!F33</f>
        <v>0</v>
      </c>
      <c r="E235" s="22" t="str">
        <f t="shared" si="4"/>
        <v/>
      </c>
    </row>
    <row r="236" spans="1:5" hidden="1">
      <c r="A236" s="8" t="str">
        <f>BİLGİ1!B34</f>
        <v>ILHAN ÜÇGÜN</v>
      </c>
      <c r="B236" s="8" t="str">
        <f>BİLGİ1!C34</f>
        <v>ASEF ÇOBAN AL</v>
      </c>
      <c r="C236" s="8" t="str">
        <f>BİLGİ1!D34</f>
        <v>FEN BİLGİSİ</v>
      </c>
      <c r="D236" s="8">
        <f>BİLGİ1!F34</f>
        <v>0</v>
      </c>
      <c r="E236" s="22" t="str">
        <f t="shared" ref="E236:E261" si="5">IF(D236=$B$2,1,"")</f>
        <v/>
      </c>
    </row>
    <row r="237" spans="1:5">
      <c r="A237" s="8" t="str">
        <f>BİLGİ1!B35</f>
        <v>KADRÎYE ŞAHÎN</v>
      </c>
      <c r="B237" s="8" t="str">
        <f>BİLGİ1!C35</f>
        <v>ASEF ÇOBAN AL</v>
      </c>
      <c r="C237" s="8" t="str">
        <f>BİLGİ1!D35</f>
        <v>ALMANCA</v>
      </c>
      <c r="D237" s="8" t="str">
        <f>BİLGİ1!F35</f>
        <v>ESKİHAMAL OO</v>
      </c>
      <c r="E237" s="22">
        <f t="shared" si="5"/>
        <v>1</v>
      </c>
    </row>
    <row r="238" spans="1:5" hidden="1">
      <c r="A238" s="8" t="str">
        <f>BİLGİ1!B36</f>
        <v>MEHMET DEVECİ</v>
      </c>
      <c r="B238" s="8" t="str">
        <f>BİLGİ1!C36</f>
        <v>ASEF ÇOBAN AL</v>
      </c>
      <c r="C238" s="8" t="str">
        <f>BİLGİ1!D36</f>
        <v>TÜRKÇE</v>
      </c>
      <c r="D238" s="8" t="str">
        <f>BİLGİ1!F36</f>
        <v>ÇAMLICA OO</v>
      </c>
      <c r="E238" s="22" t="str">
        <f t="shared" si="5"/>
        <v/>
      </c>
    </row>
    <row r="239" spans="1:5" hidden="1">
      <c r="A239" s="8" t="e">
        <f>BİLGİ1!#REF!</f>
        <v>#REF!</v>
      </c>
      <c r="B239" s="8" t="e">
        <f>BİLGİ1!#REF!</f>
        <v>#REF!</v>
      </c>
      <c r="C239" s="8" t="e">
        <f>BİLGİ1!#REF!</f>
        <v>#REF!</v>
      </c>
      <c r="D239" s="8" t="e">
        <f>BİLGİ1!#REF!</f>
        <v>#REF!</v>
      </c>
      <c r="E239" s="22" t="e">
        <f t="shared" si="5"/>
        <v>#REF!</v>
      </c>
    </row>
    <row r="240" spans="1:5" hidden="1">
      <c r="A240" s="8" t="str">
        <f>BİLGİ1!B37</f>
        <v>OSMAN YÜKSELCE</v>
      </c>
      <c r="B240" s="8" t="str">
        <f>BİLGİ1!C37</f>
        <v>ASEF ÇOBAN AL</v>
      </c>
      <c r="C240" s="8" t="str">
        <f>BİLGİ1!D37</f>
        <v>İNKILAP TARİHİ</v>
      </c>
      <c r="D240" s="8">
        <f>BİLGİ1!F37</f>
        <v>0</v>
      </c>
      <c r="E240" s="22" t="str">
        <f t="shared" si="5"/>
        <v/>
      </c>
    </row>
    <row r="241" spans="1:5">
      <c r="A241" s="8" t="str">
        <f>BİLGİ1!B38</f>
        <v>SELÇUK ÇÎÇEK</v>
      </c>
      <c r="B241" s="8" t="str">
        <f>BİLGİ1!C38</f>
        <v>ASEF ÇOBAN AL</v>
      </c>
      <c r="C241" s="8" t="str">
        <f>BİLGİ1!D38</f>
        <v>BEDEN EĞİTİMİ</v>
      </c>
      <c r="D241" s="8" t="str">
        <f>BİLGİ1!F38</f>
        <v>ESKİHAMAL OO</v>
      </c>
      <c r="E241" s="22">
        <f t="shared" si="5"/>
        <v>1</v>
      </c>
    </row>
    <row r="242" spans="1:5" hidden="1">
      <c r="A242" s="8" t="str">
        <f>BİLGİ1!B39</f>
        <v>ADEM KARATARLA</v>
      </c>
      <c r="B242" s="8" t="str">
        <f>BİLGİ1!C39</f>
        <v>ATATÜRK OO</v>
      </c>
      <c r="C242" s="8" t="str">
        <f>BİLGİ1!D39</f>
        <v>FEN BİLGİSİ</v>
      </c>
      <c r="D242" s="8">
        <f>BİLGİ1!F39</f>
        <v>0</v>
      </c>
      <c r="E242" s="22" t="str">
        <f t="shared" si="5"/>
        <v/>
      </c>
    </row>
    <row r="243" spans="1:5" hidden="1">
      <c r="A243" s="8" t="str">
        <f>BİLGİ1!B40</f>
        <v>ARİFE ALAGÖZ</v>
      </c>
      <c r="B243" s="8" t="str">
        <f>BİLGİ1!C40</f>
        <v>ATATÜRK OO</v>
      </c>
      <c r="C243" s="8" t="str">
        <f>BİLGİ1!D40</f>
        <v>OKUL ÖNCESİ</v>
      </c>
      <c r="D243" s="8" t="str">
        <f>BİLGİ1!F40</f>
        <v>SARICA OO</v>
      </c>
      <c r="E243" s="22" t="str">
        <f t="shared" si="5"/>
        <v/>
      </c>
    </row>
    <row r="244" spans="1:5" hidden="1">
      <c r="A244" s="8" t="str">
        <f>BİLGİ1!B41</f>
        <v>DERYA DURSUN</v>
      </c>
      <c r="B244" s="8" t="str">
        <f>BİLGİ1!C41</f>
        <v>ATATÜRK OO</v>
      </c>
      <c r="C244" s="8" t="str">
        <f>BİLGİ1!D41</f>
        <v>İNGİLİZCE</v>
      </c>
      <c r="D244" s="8">
        <f>BİLGİ1!F41</f>
        <v>0</v>
      </c>
      <c r="E244" s="22" t="str">
        <f t="shared" si="5"/>
        <v/>
      </c>
    </row>
    <row r="245" spans="1:5" hidden="1">
      <c r="A245" s="8" t="str">
        <f>BİLGİ1!B42</f>
        <v>FUNDA ÇOLAK</v>
      </c>
      <c r="B245" s="8" t="str">
        <f>BİLGİ1!C42</f>
        <v>ATATÜRK OO</v>
      </c>
      <c r="C245" s="8" t="str">
        <f>BİLGİ1!D42</f>
        <v>SINIF</v>
      </c>
      <c r="D245" s="8" t="str">
        <f>BİLGİ1!F42</f>
        <v>KEMAL ÖZALPER OO</v>
      </c>
      <c r="E245" s="22" t="str">
        <f t="shared" si="5"/>
        <v/>
      </c>
    </row>
    <row r="246" spans="1:5" hidden="1">
      <c r="A246" s="8" t="str">
        <f>BİLGİ1!B43</f>
        <v>HAMlT AYDOĞAN</v>
      </c>
      <c r="B246" s="8" t="str">
        <f>BİLGİ1!C43</f>
        <v>ATATÜRK OO</v>
      </c>
      <c r="C246" s="8" t="str">
        <f>BİLGİ1!D43</f>
        <v>İNKILAP TARİHİ</v>
      </c>
      <c r="D246" s="8">
        <f>BİLGİ1!F43</f>
        <v>0</v>
      </c>
      <c r="E246" s="22" t="str">
        <f t="shared" si="5"/>
        <v/>
      </c>
    </row>
    <row r="247" spans="1:5" hidden="1">
      <c r="A247" s="8" t="str">
        <f>BİLGİ1!B44</f>
        <v>HİLAL KALKAN</v>
      </c>
      <c r="B247" s="8" t="str">
        <f>BİLGİ1!C44</f>
        <v>ATATÜRK OO</v>
      </c>
      <c r="C247" s="8" t="str">
        <f>BİLGİ1!D44</f>
        <v>DİN KÜLTÜRÜ</v>
      </c>
      <c r="D247" s="8" t="str">
        <f>BİLGİ1!F44</f>
        <v>SUÇATI OO</v>
      </c>
      <c r="E247" s="22" t="str">
        <f t="shared" si="5"/>
        <v/>
      </c>
    </row>
    <row r="248" spans="1:5" hidden="1">
      <c r="A248" s="8" t="str">
        <f>BİLGİ1!B45</f>
        <v>HÜLYA HATEM</v>
      </c>
      <c r="B248" s="8" t="str">
        <f>BİLGİ1!C45</f>
        <v>ATATÜRK OO</v>
      </c>
      <c r="C248" s="8" t="str">
        <f>BİLGİ1!D45</f>
        <v>TÜRKÇE</v>
      </c>
      <c r="D248" s="8" t="str">
        <f>BİLGİ1!F45</f>
        <v>SUÇATI OO</v>
      </c>
      <c r="E248" s="22" t="str">
        <f t="shared" si="5"/>
        <v/>
      </c>
    </row>
    <row r="249" spans="1:5" hidden="1">
      <c r="A249" s="8" t="str">
        <f>BİLGİ1!B46</f>
        <v>MERVE DUMAN</v>
      </c>
      <c r="B249" s="8" t="str">
        <f>BİLGİ1!C46</f>
        <v>ATATÜRK OO</v>
      </c>
      <c r="C249" s="8" t="str">
        <f>BİLGİ1!D46</f>
        <v>MATEMATİK</v>
      </c>
      <c r="D249" s="8" t="str">
        <f>BİLGİ1!F46</f>
        <v>SUÇATI OO</v>
      </c>
      <c r="E249" s="22" t="str">
        <f t="shared" si="5"/>
        <v/>
      </c>
    </row>
    <row r="250" spans="1:5">
      <c r="A250" s="8" t="str">
        <f>BİLGİ1!B47</f>
        <v>MERVE KÖSE</v>
      </c>
      <c r="B250" s="8" t="str">
        <f>BİLGİ1!C47</f>
        <v>ATATÜRK OO</v>
      </c>
      <c r="C250" s="8" t="str">
        <f>BİLGİ1!D47</f>
        <v>OKUL ÖNCESİ</v>
      </c>
      <c r="D250" s="8" t="str">
        <f>BİLGİ1!F47</f>
        <v>ESKİHAMAL OO</v>
      </c>
      <c r="E250" s="22">
        <f t="shared" si="5"/>
        <v>1</v>
      </c>
    </row>
    <row r="251" spans="1:5" hidden="1">
      <c r="A251" s="8" t="str">
        <f>BİLGİ1!B48</f>
        <v>TALİP BULUT</v>
      </c>
      <c r="B251" s="8" t="str">
        <f>BİLGİ1!C48</f>
        <v>ÖĞRETMEN EVİ</v>
      </c>
      <c r="C251" s="8" t="str">
        <f>BİLGİ1!D48</f>
        <v>SINIF</v>
      </c>
      <c r="D251" s="8" t="str">
        <f>BİLGİ1!F48</f>
        <v>AYVALI OO</v>
      </c>
      <c r="E251" s="22" t="str">
        <f t="shared" si="5"/>
        <v/>
      </c>
    </row>
    <row r="252" spans="1:5">
      <c r="A252" s="8" t="str">
        <f>BİLGİ1!B49</f>
        <v>REMZİYE KÖSE</v>
      </c>
      <c r="B252" s="8" t="str">
        <f>BİLGİ1!C49</f>
        <v>ATATÜRK OO</v>
      </c>
      <c r="C252" s="8" t="str">
        <f>BİLGİ1!D49</f>
        <v>SINIF</v>
      </c>
      <c r="D252" s="8" t="str">
        <f>BİLGİ1!F49</f>
        <v>ESKİHAMAL OO</v>
      </c>
      <c r="E252" s="22">
        <f t="shared" si="5"/>
        <v>1</v>
      </c>
    </row>
    <row r="253" spans="1:5" hidden="1">
      <c r="A253" s="8" t="str">
        <f>BİLGİ1!B50</f>
        <v>SERKAN ÖZDEMİR</v>
      </c>
      <c r="B253" s="8" t="str">
        <f>BİLGİ1!C50</f>
        <v>ATATÜRK OO</v>
      </c>
      <c r="C253" s="8" t="str">
        <f>BİLGİ1!D50</f>
        <v>SINIF</v>
      </c>
      <c r="D253" s="8" t="str">
        <f>BİLGİ1!F50</f>
        <v>80. YIL YBOO</v>
      </c>
      <c r="E253" s="22" t="str">
        <f t="shared" si="5"/>
        <v/>
      </c>
    </row>
    <row r="254" spans="1:5" hidden="1">
      <c r="A254" s="8" t="str">
        <f>BİLGİ1!B51</f>
        <v>SULTAN MALKOÇOĞLU</v>
      </c>
      <c r="B254" s="8" t="str">
        <f>BİLGİ1!C51</f>
        <v>ATATÜRK OO</v>
      </c>
      <c r="C254" s="8" t="str">
        <f>BİLGİ1!D51</f>
        <v>SINIF</v>
      </c>
      <c r="D254" s="8" t="str">
        <f>BİLGİ1!F51</f>
        <v>SARICA OO</v>
      </c>
      <c r="E254" s="22" t="str">
        <f t="shared" si="5"/>
        <v/>
      </c>
    </row>
    <row r="255" spans="1:5" hidden="1">
      <c r="A255" s="8" t="str">
        <f>BİLGİ1!B52</f>
        <v>BlROL KELEŞ</v>
      </c>
      <c r="B255" s="8" t="str">
        <f>BİLGİ1!C52</f>
        <v>AYVALI OO</v>
      </c>
      <c r="C255" s="8" t="str">
        <f>BİLGİ1!D52</f>
        <v>SINIF</v>
      </c>
      <c r="D255" s="8" t="str">
        <f>BİLGİ1!F52</f>
        <v>80. YIL YBOO</v>
      </c>
      <c r="E255" s="22" t="str">
        <f t="shared" si="5"/>
        <v/>
      </c>
    </row>
    <row r="256" spans="1:5" hidden="1">
      <c r="A256" s="8" t="str">
        <f>BİLGİ1!B53</f>
        <v>HARUN ÇİFTÇİ</v>
      </c>
      <c r="B256" s="8" t="str">
        <f>BİLGİ1!C53</f>
        <v>AYVALI OO</v>
      </c>
      <c r="C256" s="8" t="str">
        <f>BİLGİ1!D53</f>
        <v>BEDEN EĞİTİMİ</v>
      </c>
      <c r="D256" s="8" t="str">
        <f>BİLGİ1!F53</f>
        <v>80. YIL YBOO</v>
      </c>
      <c r="E256" s="22" t="str">
        <f t="shared" si="5"/>
        <v/>
      </c>
    </row>
    <row r="257" spans="1:5" hidden="1">
      <c r="A257" s="8" t="str">
        <f>BİLGİ1!B54</f>
        <v>MESUT GÜRBÜZ</v>
      </c>
      <c r="B257" s="8" t="str">
        <f>BİLGİ1!C54</f>
        <v>AYVALI OO</v>
      </c>
      <c r="C257" s="8" t="str">
        <f>BİLGİ1!D54</f>
        <v>TÜRKÇE</v>
      </c>
      <c r="D257" s="8" t="str">
        <f>BİLGİ1!F54</f>
        <v>80. YIL YBOO</v>
      </c>
      <c r="E257" s="22" t="str">
        <f t="shared" si="5"/>
        <v/>
      </c>
    </row>
    <row r="258" spans="1:5" hidden="1">
      <c r="A258" s="8" t="str">
        <f>BİLGİ1!B55</f>
        <v>NURSELlN EKERBlÇER</v>
      </c>
      <c r="B258" s="8" t="str">
        <f>BİLGİ1!C55</f>
        <v>AYVALI OO</v>
      </c>
      <c r="C258" s="8" t="str">
        <f>BİLGİ1!D55</f>
        <v>SINIF</v>
      </c>
      <c r="D258" s="8" t="str">
        <f>BİLGİ1!F55</f>
        <v>80. YIL YBOO</v>
      </c>
      <c r="E258" s="22" t="str">
        <f t="shared" si="5"/>
        <v/>
      </c>
    </row>
    <row r="259" spans="1:5" hidden="1">
      <c r="A259" s="8" t="str">
        <f>BİLGİ1!B56</f>
        <v>UTKU TURGUT</v>
      </c>
      <c r="B259" s="8" t="str">
        <f>BİLGİ1!C56</f>
        <v>AYVALI OO</v>
      </c>
      <c r="C259" s="8" t="str">
        <f>BİLGİ1!D56</f>
        <v>MATEMATİK</v>
      </c>
      <c r="D259" s="8" t="str">
        <f>BİLGİ1!F56</f>
        <v>80. YIL YBOO</v>
      </c>
      <c r="E259" s="22" t="str">
        <f t="shared" si="5"/>
        <v/>
      </c>
    </row>
    <row r="260" spans="1:5" hidden="1">
      <c r="A260" s="8" t="str">
        <f>BİLGİ1!B57</f>
        <v>FERHAN DEMİR</v>
      </c>
      <c r="B260" s="8" t="str">
        <f>BİLGİ1!C57</f>
        <v>BEYPINAR OO</v>
      </c>
      <c r="C260" s="8" t="str">
        <f>BİLGİ1!D57</f>
        <v>İNGİLİZCE</v>
      </c>
      <c r="D260" s="8">
        <f>BİLGİ1!F57</f>
        <v>0</v>
      </c>
      <c r="E260" s="22" t="str">
        <f t="shared" si="5"/>
        <v/>
      </c>
    </row>
    <row r="261" spans="1:5" hidden="1">
      <c r="A261" s="8" t="str">
        <f>BİLGİ1!B58</f>
        <v>MELİS DAĞLI</v>
      </c>
      <c r="B261" s="8" t="str">
        <f>BİLGİ1!C58</f>
        <v>BEYPINAR OO</v>
      </c>
      <c r="C261" s="8" t="str">
        <f>BİLGİ1!D58</f>
        <v>MATEMATİK</v>
      </c>
      <c r="D261" s="8" t="str">
        <f>BİLGİ1!F58</f>
        <v>80. YIL YBOO</v>
      </c>
      <c r="E261" s="22" t="str">
        <f t="shared" si="5"/>
        <v/>
      </c>
    </row>
    <row r="262" spans="1:5" hidden="1">
      <c r="A262" s="8" t="str">
        <f>BİLGİ1!B59</f>
        <v>ÖMER FARUK KÖSE</v>
      </c>
      <c r="B262" s="8" t="str">
        <f>BİLGİ1!C59</f>
        <v>BEYPINAR OO</v>
      </c>
      <c r="C262" s="8" t="str">
        <f>BİLGİ1!D59</f>
        <v>FEN BİLGİSİ</v>
      </c>
      <c r="D262" s="8">
        <f>BİLGİ1!F59</f>
        <v>0</v>
      </c>
      <c r="E262" s="22" t="str">
        <f t="shared" ref="E262:E325" si="6">IF(D262=$B$2,1,"")</f>
        <v/>
      </c>
    </row>
    <row r="263" spans="1:5" hidden="1">
      <c r="A263" s="8" t="str">
        <f>BİLGİ1!B60</f>
        <v>ZEYNEP İSRAFİLOĞLU</v>
      </c>
      <c r="B263" s="8" t="str">
        <f>BİLGİ1!C60</f>
        <v>BEYPINAR OO</v>
      </c>
      <c r="C263" s="8" t="str">
        <f>BİLGİ1!D60</f>
        <v>SINIF</v>
      </c>
      <c r="D263" s="8" t="str">
        <f>BİLGİ1!F60</f>
        <v>80. YIL YBOO</v>
      </c>
      <c r="E263" s="22" t="str">
        <f t="shared" si="6"/>
        <v/>
      </c>
    </row>
    <row r="264" spans="1:5" hidden="1">
      <c r="A264" s="8" t="str">
        <f>BİLGİ1!B61</f>
        <v>EMRE ERDAĞ</v>
      </c>
      <c r="B264" s="8" t="str">
        <f>BİLGİ1!C61</f>
        <v>ÇAMLICA OO</v>
      </c>
      <c r="C264" s="8" t="str">
        <f>BİLGİ1!D61</f>
        <v>MATEMATİK</v>
      </c>
      <c r="D264" s="8" t="str">
        <f>BİLGİ1!F61</f>
        <v>80. YIL YBOO</v>
      </c>
      <c r="E264" s="22" t="str">
        <f t="shared" si="6"/>
        <v/>
      </c>
    </row>
    <row r="265" spans="1:5" hidden="1">
      <c r="A265" s="8" t="str">
        <f>BİLGİ1!B62</f>
        <v>ERSİN CEBECİ</v>
      </c>
      <c r="B265" s="8" t="str">
        <f>BİLGİ1!C62</f>
        <v>ÇAMLICA OO</v>
      </c>
      <c r="C265" s="8" t="str">
        <f>BİLGİ1!D62</f>
        <v>İNGİLİZCE</v>
      </c>
      <c r="D265" s="8">
        <f>BİLGİ1!F62</f>
        <v>0</v>
      </c>
      <c r="E265" s="22" t="str">
        <f t="shared" si="6"/>
        <v/>
      </c>
    </row>
    <row r="266" spans="1:5" hidden="1">
      <c r="A266" s="8" t="str">
        <f>BİLGİ1!B63</f>
        <v>HATUN MERCAN</v>
      </c>
      <c r="B266" s="8" t="str">
        <f>BİLGİ1!C63</f>
        <v>ÇAMLICA OO</v>
      </c>
      <c r="C266" s="8" t="str">
        <f>BİLGİ1!D63</f>
        <v>İNKILAP TARİHİ</v>
      </c>
      <c r="D266" s="8">
        <f>BİLGİ1!F63</f>
        <v>0</v>
      </c>
      <c r="E266" s="22" t="str">
        <f t="shared" si="6"/>
        <v/>
      </c>
    </row>
    <row r="267" spans="1:5" hidden="1">
      <c r="A267" s="8" t="str">
        <f>BİLGİ1!B64</f>
        <v>ÖZGÜR GÖZÜ KARA</v>
      </c>
      <c r="B267" s="8" t="str">
        <f>BİLGİ1!C64</f>
        <v>ÇAMLICA OO</v>
      </c>
      <c r="C267" s="8" t="str">
        <f>BİLGİ1!D64</f>
        <v>TÜRKÇE</v>
      </c>
      <c r="D267" s="8" t="str">
        <f>BİLGİ1!F64</f>
        <v>80. YIL YBOO</v>
      </c>
      <c r="E267" s="22" t="str">
        <f t="shared" si="6"/>
        <v/>
      </c>
    </row>
    <row r="268" spans="1:5" hidden="1">
      <c r="A268" s="8" t="str">
        <f>BİLGİ1!B65</f>
        <v>SERDAR KARAKUZU</v>
      </c>
      <c r="B268" s="8" t="str">
        <f>BİLGİ1!C65</f>
        <v>ÇAMLICA OO</v>
      </c>
      <c r="C268" s="8" t="str">
        <f>BİLGİ1!D65</f>
        <v>FEN BİLGİSİ</v>
      </c>
      <c r="D268" s="8">
        <f>BİLGİ1!F65</f>
        <v>0</v>
      </c>
      <c r="E268" s="22" t="str">
        <f t="shared" si="6"/>
        <v/>
      </c>
    </row>
    <row r="269" spans="1:5" hidden="1">
      <c r="A269" s="8" t="str">
        <f>BİLGİ1!B66</f>
        <v>METHİYE KÜBRA ÖZÇELİK</v>
      </c>
      <c r="B269" s="8" t="str">
        <f>BİLGİ1!C66</f>
        <v>ESKİHAMAL OO</v>
      </c>
      <c r="C269" s="8" t="str">
        <f>BİLGİ1!D66</f>
        <v>MATEMATİK</v>
      </c>
      <c r="D269" s="8" t="str">
        <f>BİLGİ1!F66</f>
        <v>80. YIL YBOO</v>
      </c>
      <c r="E269" s="22" t="str">
        <f t="shared" si="6"/>
        <v/>
      </c>
    </row>
    <row r="270" spans="1:5" hidden="1">
      <c r="A270" s="8" t="str">
        <f>BİLGİ1!B67</f>
        <v>NAZLI DENİZ DAMYAN</v>
      </c>
      <c r="B270" s="8" t="str">
        <f>BİLGİ1!C67</f>
        <v>ESKİHAMAL OO</v>
      </c>
      <c r="C270" s="8" t="str">
        <f>BİLGİ1!D67</f>
        <v>İNGİLİZCE</v>
      </c>
      <c r="D270" s="8">
        <f>BİLGİ1!F67</f>
        <v>0</v>
      </c>
      <c r="E270" s="22" t="str">
        <f t="shared" si="6"/>
        <v/>
      </c>
    </row>
    <row r="271" spans="1:5" hidden="1">
      <c r="A271" s="8" t="e">
        <f>BİLGİ1!#REF!</f>
        <v>#REF!</v>
      </c>
      <c r="B271" s="8" t="e">
        <f>BİLGİ1!#REF!</f>
        <v>#REF!</v>
      </c>
      <c r="C271" s="8" t="e">
        <f>BİLGİ1!#REF!</f>
        <v>#REF!</v>
      </c>
      <c r="D271" s="8" t="e">
        <f>BİLGİ1!#REF!</f>
        <v>#REF!</v>
      </c>
      <c r="E271" s="22" t="e">
        <f t="shared" si="6"/>
        <v>#REF!</v>
      </c>
    </row>
    <row r="272" spans="1:5" hidden="1">
      <c r="A272" s="8" t="str">
        <f>BİLGİ1!B68</f>
        <v>ERDAL ONAY</v>
      </c>
      <c r="B272" s="8" t="str">
        <f>BİLGİ1!C68</f>
        <v>GÜRÜN AL</v>
      </c>
      <c r="C272" s="8" t="str">
        <f>BİLGİ1!D68</f>
        <v>RESİM</v>
      </c>
      <c r="D272" s="8" t="str">
        <f>BİLGİ1!F68</f>
        <v>YOLGEÇEN OO</v>
      </c>
      <c r="E272" s="22" t="str">
        <f t="shared" si="6"/>
        <v/>
      </c>
    </row>
    <row r="273" spans="1:5" hidden="1">
      <c r="A273" s="8" t="str">
        <f>BİLGİ1!B69</f>
        <v>ERDEM ERDIŞ</v>
      </c>
      <c r="B273" s="8" t="str">
        <f>BİLGİ1!C69</f>
        <v>GÜRÜN AL</v>
      </c>
      <c r="C273" s="8" t="str">
        <f>BİLGİ1!D69</f>
        <v>FEN BİLGİSİ</v>
      </c>
      <c r="D273" s="8">
        <f>BİLGİ1!F69</f>
        <v>0</v>
      </c>
      <c r="E273" s="22" t="str">
        <f t="shared" si="6"/>
        <v/>
      </c>
    </row>
    <row r="274" spans="1:5" hidden="1">
      <c r="A274" s="8" t="str">
        <f>BİLGİ1!B70</f>
        <v>FİLİZ HAMZAOGLU</v>
      </c>
      <c r="B274" s="8" t="str">
        <f>BİLGİ1!C70</f>
        <v>GÜRÜN AL</v>
      </c>
      <c r="C274" s="8" t="str">
        <f>BİLGİ1!D70</f>
        <v>MATEMATİK</v>
      </c>
      <c r="D274" s="8" t="str">
        <f>BİLGİ1!F70</f>
        <v>ATATÜRK OO</v>
      </c>
      <c r="E274" s="22" t="str">
        <f t="shared" si="6"/>
        <v/>
      </c>
    </row>
    <row r="275" spans="1:5" hidden="1">
      <c r="A275" s="8" t="e">
        <f>BİLGİ1!#REF!</f>
        <v>#REF!</v>
      </c>
      <c r="B275" s="8" t="e">
        <f>BİLGİ1!#REF!</f>
        <v>#REF!</v>
      </c>
      <c r="C275" s="8" t="e">
        <f>BİLGİ1!#REF!</f>
        <v>#REF!</v>
      </c>
      <c r="D275" s="8" t="e">
        <f>BİLGİ1!#REF!</f>
        <v>#REF!</v>
      </c>
      <c r="E275" s="22" t="e">
        <f t="shared" si="6"/>
        <v>#REF!</v>
      </c>
    </row>
    <row r="276" spans="1:5" hidden="1">
      <c r="A276" s="8" t="e">
        <f>BİLGİ1!#REF!</f>
        <v>#REF!</v>
      </c>
      <c r="B276" s="8" t="e">
        <f>BİLGİ1!#REF!</f>
        <v>#REF!</v>
      </c>
      <c r="C276" s="8" t="e">
        <f>BİLGİ1!#REF!</f>
        <v>#REF!</v>
      </c>
      <c r="D276" s="8" t="e">
        <f>BİLGİ1!#REF!</f>
        <v>#REF!</v>
      </c>
      <c r="E276" s="22" t="e">
        <f t="shared" si="6"/>
        <v>#REF!</v>
      </c>
    </row>
    <row r="277" spans="1:5" hidden="1">
      <c r="A277" s="8" t="e">
        <f>BİLGİ1!#REF!</f>
        <v>#REF!</v>
      </c>
      <c r="B277" s="8" t="e">
        <f>BİLGİ1!#REF!</f>
        <v>#REF!</v>
      </c>
      <c r="C277" s="8" t="e">
        <f>BİLGİ1!#REF!</f>
        <v>#REF!</v>
      </c>
      <c r="D277" s="8" t="e">
        <f>BİLGİ1!#REF!</f>
        <v>#REF!</v>
      </c>
      <c r="E277" s="22" t="e">
        <f t="shared" si="6"/>
        <v>#REF!</v>
      </c>
    </row>
    <row r="278" spans="1:5" hidden="1">
      <c r="A278" s="8" t="str">
        <f>BİLGİ1!B71</f>
        <v>İSMAİL ÖZENTÜRK</v>
      </c>
      <c r="B278" s="8" t="str">
        <f>BİLGİ1!C71</f>
        <v>GÜRÜN AL</v>
      </c>
      <c r="C278" s="8" t="str">
        <f>BİLGİ1!D71</f>
        <v>FEN BİLGİSİ</v>
      </c>
      <c r="D278" s="8">
        <f>BİLGİ1!F71</f>
        <v>0</v>
      </c>
      <c r="E278" s="22" t="str">
        <f t="shared" si="6"/>
        <v/>
      </c>
    </row>
    <row r="279" spans="1:5" hidden="1">
      <c r="A279" s="8" t="e">
        <f>BİLGİ1!#REF!</f>
        <v>#REF!</v>
      </c>
      <c r="B279" s="8" t="e">
        <f>BİLGİ1!#REF!</f>
        <v>#REF!</v>
      </c>
      <c r="C279" s="8" t="e">
        <f>BİLGİ1!#REF!</f>
        <v>#REF!</v>
      </c>
      <c r="D279" s="8" t="e">
        <f>BİLGİ1!#REF!</f>
        <v>#REF!</v>
      </c>
      <c r="E279" s="22" t="e">
        <f t="shared" si="6"/>
        <v>#REF!</v>
      </c>
    </row>
    <row r="280" spans="1:5" hidden="1">
      <c r="A280" s="8" t="str">
        <f>BİLGİ1!B72</f>
        <v>MUHAMMET SAVAŞ</v>
      </c>
      <c r="B280" s="8" t="str">
        <f>BİLGİ1!C72</f>
        <v>GÜRÜN AL</v>
      </c>
      <c r="C280" s="8" t="str">
        <f>BİLGİ1!D72</f>
        <v>İNGİLİZCE</v>
      </c>
      <c r="D280" s="8">
        <f>BİLGİ1!F72</f>
        <v>0</v>
      </c>
      <c r="E280" s="22" t="str">
        <f t="shared" si="6"/>
        <v/>
      </c>
    </row>
    <row r="281" spans="1:5" hidden="1">
      <c r="A281" s="8" t="str">
        <f>BİLGİ1!B73</f>
        <v>NİLÜFER KARAHAN</v>
      </c>
      <c r="B281" s="8" t="str">
        <f>BİLGİ1!C73</f>
        <v>GÜRÜN AL</v>
      </c>
      <c r="C281" s="8" t="str">
        <f>BİLGİ1!D73</f>
        <v>TÜRKÇE</v>
      </c>
      <c r="D281" s="8" t="str">
        <f>BİLGİ1!F73</f>
        <v>ATATÜRK OO</v>
      </c>
      <c r="E281" s="22" t="str">
        <f t="shared" si="6"/>
        <v/>
      </c>
    </row>
    <row r="282" spans="1:5" hidden="1">
      <c r="A282" s="8" t="str">
        <f>BİLGİ1!B74</f>
        <v>ARİF KARTAL</v>
      </c>
      <c r="B282" s="8" t="str">
        <f>BİLGİ1!C74</f>
        <v>İMAM HATİP OO</v>
      </c>
      <c r="C282" s="8" t="str">
        <f>BİLGİ1!D74</f>
        <v>İNKILAP TARİHİ</v>
      </c>
      <c r="D282" s="8">
        <f>BİLGİ1!F74</f>
        <v>0</v>
      </c>
      <c r="E282" s="22" t="str">
        <f t="shared" si="6"/>
        <v/>
      </c>
    </row>
    <row r="283" spans="1:5" hidden="1">
      <c r="A283" s="8" t="str">
        <f>BİLGİ1!B75</f>
        <v>CUMHUR ÖZ KURT</v>
      </c>
      <c r="B283" s="8" t="str">
        <f>BİLGİ1!C75</f>
        <v>İMAM HATİP OO</v>
      </c>
      <c r="C283" s="8" t="str">
        <f>BİLGİ1!D75</f>
        <v>BİLİŞİM</v>
      </c>
      <c r="D283" s="8" t="str">
        <f>BİLGİ1!F75</f>
        <v>AYVALI OO</v>
      </c>
      <c r="E283" s="22" t="str">
        <f t="shared" si="6"/>
        <v/>
      </c>
    </row>
    <row r="284" spans="1:5" hidden="1">
      <c r="A284" s="8" t="str">
        <f>BİLGİ1!B76</f>
        <v>FATMA TORUN</v>
      </c>
      <c r="B284" s="8" t="str">
        <f>BİLGİ1!C76</f>
        <v>İMAM HATİP OO</v>
      </c>
      <c r="C284" s="8" t="str">
        <f>BİLGİ1!D76</f>
        <v>REHBERLİK</v>
      </c>
      <c r="D284" s="8" t="str">
        <f>BİLGİ1!F76</f>
        <v>BEYPINAR OO</v>
      </c>
      <c r="E284" s="22" t="str">
        <f t="shared" si="6"/>
        <v/>
      </c>
    </row>
    <row r="285" spans="1:5" hidden="1">
      <c r="A285" s="8" t="str">
        <f>BİLGİ1!B77</f>
        <v>GÜL ÇÎÇEK</v>
      </c>
      <c r="B285" s="8" t="str">
        <f>BİLGİ1!C77</f>
        <v>İMAM HATİP OO</v>
      </c>
      <c r="C285" s="8" t="str">
        <f>BİLGİ1!D77</f>
        <v>FEN BİLGİSİ</v>
      </c>
      <c r="D285" s="8">
        <f>BİLGİ1!F77</f>
        <v>0</v>
      </c>
      <c r="E285" s="22" t="str">
        <f t="shared" si="6"/>
        <v/>
      </c>
    </row>
    <row r="286" spans="1:5" hidden="1">
      <c r="A286" s="8" t="str">
        <f>BİLGİ1!B78</f>
        <v>HAŞAN BEDİR</v>
      </c>
      <c r="B286" s="8" t="str">
        <f>BİLGİ1!C78</f>
        <v>İMAM HATİP OO</v>
      </c>
      <c r="C286" s="8" t="str">
        <f>BİLGİ1!D78</f>
        <v>DİN KÜLTÜRÜ</v>
      </c>
      <c r="D286" s="8" t="str">
        <f>BİLGİ1!F78</f>
        <v>AYVALI OO</v>
      </c>
      <c r="E286" s="22" t="str">
        <f t="shared" si="6"/>
        <v/>
      </c>
    </row>
    <row r="287" spans="1:5" hidden="1">
      <c r="A287" s="8" t="str">
        <f>BİLGİ1!B79</f>
        <v>HÜSEYİN AÇIKBAŞ</v>
      </c>
      <c r="B287" s="8" t="str">
        <f>BİLGİ1!C79</f>
        <v>İMAM HATİP OO</v>
      </c>
      <c r="C287" s="8" t="str">
        <f>BİLGİ1!D79</f>
        <v>TÜRKÇE</v>
      </c>
      <c r="D287" s="8" t="str">
        <f>BİLGİ1!F79</f>
        <v>SARICA OO</v>
      </c>
      <c r="E287" s="22" t="str">
        <f t="shared" si="6"/>
        <v/>
      </c>
    </row>
    <row r="288" spans="1:5" hidden="1">
      <c r="A288" s="8" t="str">
        <f>BİLGİ1!B80</f>
        <v>ISMlGÜL SAVAŞ</v>
      </c>
      <c r="B288" s="8" t="str">
        <f>BİLGİ1!C80</f>
        <v>İMAM HATİP OO</v>
      </c>
      <c r="C288" s="8" t="str">
        <f>BİLGİ1!D80</f>
        <v>İNGİLİZCE</v>
      </c>
      <c r="D288" s="8">
        <f>BİLGİ1!F80</f>
        <v>0</v>
      </c>
      <c r="E288" s="22" t="str">
        <f t="shared" si="6"/>
        <v/>
      </c>
    </row>
    <row r="289" spans="1:5" hidden="1">
      <c r="A289" s="8" t="str">
        <f>BİLGİ1!B81</f>
        <v>MEHMET BERATBAY ÇETİN</v>
      </c>
      <c r="B289" s="8" t="str">
        <f>BİLGİ1!C81</f>
        <v>İMAM HATİP OO</v>
      </c>
      <c r="C289" s="8" t="str">
        <f>BİLGİ1!D81</f>
        <v>TÜRKÇE</v>
      </c>
      <c r="D289" s="8" t="str">
        <f>BİLGİ1!F81</f>
        <v>ÇAMLICA OO</v>
      </c>
      <c r="E289" s="22" t="str">
        <f t="shared" si="6"/>
        <v/>
      </c>
    </row>
    <row r="290" spans="1:5" hidden="1">
      <c r="A290" s="8" t="str">
        <f>BİLGİ1!B82</f>
        <v>NlLGÜN AKBAL</v>
      </c>
      <c r="B290" s="8" t="str">
        <f>BİLGİ1!C82</f>
        <v>İMAM HATİP OO</v>
      </c>
      <c r="C290" s="8" t="str">
        <f>BİLGİ1!D82</f>
        <v>MATEMATİK</v>
      </c>
      <c r="D290" s="8" t="str">
        <f>BİLGİ1!F82</f>
        <v>KEMAL ÖZALPER OO</v>
      </c>
      <c r="E290" s="22" t="str">
        <f t="shared" si="6"/>
        <v/>
      </c>
    </row>
    <row r="291" spans="1:5" hidden="1">
      <c r="A291" s="8" t="str">
        <f>BİLGİ1!B83</f>
        <v>TUĞBA KUŞÇU</v>
      </c>
      <c r="B291" s="8" t="str">
        <f>BİLGİ1!C83</f>
        <v>İMAM HATİP OO</v>
      </c>
      <c r="C291" s="8" t="str">
        <f>BİLGİ1!D83</f>
        <v>FEN BİLGİSİ</v>
      </c>
      <c r="D291" s="8">
        <f>BİLGİ1!F83</f>
        <v>0</v>
      </c>
      <c r="E291" s="22" t="str">
        <f t="shared" si="6"/>
        <v/>
      </c>
    </row>
    <row r="292" spans="1:5" hidden="1">
      <c r="A292" s="8" t="str">
        <f>BİLGİ1!B84</f>
        <v>TUNCER ÖZ</v>
      </c>
      <c r="B292" s="8" t="str">
        <f>BİLGİ1!C84</f>
        <v>İMAM HATİP OO</v>
      </c>
      <c r="C292" s="8" t="str">
        <f>BİLGİ1!D84</f>
        <v>İNGİLİZCE</v>
      </c>
      <c r="D292" s="8">
        <f>BİLGİ1!F84</f>
        <v>0</v>
      </c>
      <c r="E292" s="22" t="str">
        <f t="shared" si="6"/>
        <v/>
      </c>
    </row>
    <row r="293" spans="1:5" hidden="1">
      <c r="A293" s="8" t="str">
        <f>BİLGİ1!B85</f>
        <v>ZEYNEP KIYAK</v>
      </c>
      <c r="B293" s="8" t="str">
        <f>BİLGİ1!C85</f>
        <v>İMAM HATİP OO</v>
      </c>
      <c r="C293" s="8" t="str">
        <f>BİLGİ1!D85</f>
        <v>DİN KÜLTÜRÜ</v>
      </c>
      <c r="D293" s="8" t="str">
        <f>BİLGİ1!F85</f>
        <v>BEYPINAR OO</v>
      </c>
      <c r="E293" s="22" t="str">
        <f t="shared" si="6"/>
        <v/>
      </c>
    </row>
    <row r="294" spans="1:5" hidden="1">
      <c r="A294" s="8" t="str">
        <f>BİLGİ1!B86</f>
        <v>ALİ KARATAŞ</v>
      </c>
      <c r="B294" s="8" t="str">
        <f>BİLGİ1!C86</f>
        <v>KEMAL ÖZALPER OO</v>
      </c>
      <c r="C294" s="8" t="str">
        <f>BİLGİ1!D86</f>
        <v>SINIF</v>
      </c>
      <c r="D294" s="8" t="str">
        <f>BİLGİ1!F86</f>
        <v>SUÇATI OO</v>
      </c>
      <c r="E294" s="22" t="str">
        <f t="shared" si="6"/>
        <v/>
      </c>
    </row>
    <row r="295" spans="1:5" hidden="1">
      <c r="A295" s="8" t="str">
        <f>BİLGİ1!B87</f>
        <v>AZİZE ALTUNTAŞ</v>
      </c>
      <c r="B295" s="8" t="str">
        <f>BİLGİ1!C87</f>
        <v>KEMAL ÖZALPER OO</v>
      </c>
      <c r="C295" s="8" t="str">
        <f>BİLGİ1!D87</f>
        <v>SINIF</v>
      </c>
      <c r="D295" s="8" t="str">
        <f>BİLGİ1!F87</f>
        <v>BEYPINAR OO</v>
      </c>
      <c r="E295" s="22" t="str">
        <f t="shared" si="6"/>
        <v/>
      </c>
    </row>
    <row r="296" spans="1:5" hidden="1">
      <c r="A296" s="8" t="str">
        <f>BİLGİ1!B88</f>
        <v>CELAL GÜRLERCE</v>
      </c>
      <c r="B296" s="8" t="str">
        <f>BİLGİ1!C88</f>
        <v>KEMAL ÖZALPER OO</v>
      </c>
      <c r="C296" s="8" t="str">
        <f>BİLGİ1!D88</f>
        <v>SINIF</v>
      </c>
      <c r="D296" s="8" t="str">
        <f>BİLGİ1!F88</f>
        <v>AYVALI OO</v>
      </c>
      <c r="E296" s="22" t="str">
        <f t="shared" si="6"/>
        <v/>
      </c>
    </row>
    <row r="297" spans="1:5" hidden="1">
      <c r="A297" s="8" t="e">
        <f>BİLGİ1!#REF!</f>
        <v>#REF!</v>
      </c>
      <c r="B297" s="8" t="e">
        <f>BİLGİ1!#REF!</f>
        <v>#REF!</v>
      </c>
      <c r="C297" s="8" t="e">
        <f>BİLGİ1!#REF!</f>
        <v>#REF!</v>
      </c>
      <c r="D297" s="8" t="e">
        <f>BİLGİ1!#REF!</f>
        <v>#REF!</v>
      </c>
      <c r="E297" s="22" t="e">
        <f t="shared" si="6"/>
        <v>#REF!</v>
      </c>
    </row>
    <row r="298" spans="1:5" hidden="1">
      <c r="A298" s="8" t="str">
        <f>BİLGİ1!B89</f>
        <v>EMİNE KÜPELİ</v>
      </c>
      <c r="B298" s="8" t="str">
        <f>BİLGİ1!C89</f>
        <v>KEMAL ÖZALPER OO</v>
      </c>
      <c r="C298" s="8" t="str">
        <f>BİLGİ1!D89</f>
        <v>MATEMATİK</v>
      </c>
      <c r="D298" s="8" t="str">
        <f>BİLGİ1!F89</f>
        <v>SUÇATI OO</v>
      </c>
      <c r="E298" s="22" t="str">
        <f t="shared" si="6"/>
        <v/>
      </c>
    </row>
    <row r="299" spans="1:5" hidden="1">
      <c r="A299" s="8" t="e">
        <f>BİLGİ1!#REF!</f>
        <v>#REF!</v>
      </c>
      <c r="B299" s="8" t="e">
        <f>BİLGİ1!#REF!</f>
        <v>#REF!</v>
      </c>
      <c r="C299" s="8" t="e">
        <f>BİLGİ1!#REF!</f>
        <v>#REF!</v>
      </c>
      <c r="D299" s="8" t="e">
        <f>BİLGİ1!#REF!</f>
        <v>#REF!</v>
      </c>
      <c r="E299" s="22" t="e">
        <f t="shared" si="6"/>
        <v>#REF!</v>
      </c>
    </row>
    <row r="300" spans="1:5" hidden="1">
      <c r="A300" s="8" t="str">
        <f>BİLGİ1!B90</f>
        <v>MUKADDER AÇIKBAŞ</v>
      </c>
      <c r="B300" s="8" t="str">
        <f>BİLGİ1!C90</f>
        <v>KEMAL ÖZALPER OO</v>
      </c>
      <c r="C300" s="8" t="str">
        <f>BİLGİ1!D90</f>
        <v>TÜRKÇE</v>
      </c>
      <c r="D300" s="8" t="str">
        <f>BİLGİ1!F90</f>
        <v>80. YIL YBOO</v>
      </c>
      <c r="E300" s="22" t="str">
        <f t="shared" si="6"/>
        <v/>
      </c>
    </row>
    <row r="301" spans="1:5" hidden="1">
      <c r="A301" s="8" t="str">
        <f>BİLGİ1!B91</f>
        <v>MUTLU AKKAŞ</v>
      </c>
      <c r="B301" s="8" t="str">
        <f>BİLGİ1!C91</f>
        <v>KEMAL ÖZALPER OO</v>
      </c>
      <c r="C301" s="8" t="str">
        <f>BİLGİ1!D91</f>
        <v>SINIF</v>
      </c>
      <c r="D301" s="8" t="str">
        <f>BİLGİ1!F91</f>
        <v>SUÇATI OO</v>
      </c>
      <c r="E301" s="22" t="str">
        <f t="shared" si="6"/>
        <v/>
      </c>
    </row>
    <row r="302" spans="1:5" hidden="1">
      <c r="A302" s="8" t="str">
        <f>BİLGİ1!B92</f>
        <v>NUH CANSIZ</v>
      </c>
      <c r="B302" s="8" t="str">
        <f>BİLGİ1!C92</f>
        <v>KEMAL ÖZALPER OO</v>
      </c>
      <c r="C302" s="8" t="str">
        <f>BİLGİ1!D92</f>
        <v>SINIF</v>
      </c>
      <c r="D302" s="8" t="str">
        <f>BİLGİ1!F92</f>
        <v>SARICA OO</v>
      </c>
      <c r="E302" s="22" t="str">
        <f t="shared" si="6"/>
        <v/>
      </c>
    </row>
    <row r="303" spans="1:5" hidden="1">
      <c r="A303" s="8" t="str">
        <f>BİLGİ1!B93</f>
        <v>SÜMEYYE ÇETİN</v>
      </c>
      <c r="B303" s="8" t="str">
        <f>BİLGİ1!C93</f>
        <v>KEMAL ÖZALPER OO</v>
      </c>
      <c r="C303" s="8" t="str">
        <f>BİLGİ1!D93</f>
        <v>İNGİLİZCE</v>
      </c>
      <c r="D303" s="8">
        <f>BİLGİ1!F93</f>
        <v>0</v>
      </c>
      <c r="E303" s="22" t="str">
        <f t="shared" si="6"/>
        <v/>
      </c>
    </row>
    <row r="304" spans="1:5" hidden="1">
      <c r="A304" s="8" t="str">
        <f>BİLGİ1!B94</f>
        <v>ŞENGÜL BOYRAZ</v>
      </c>
      <c r="B304" s="8" t="str">
        <f>BİLGİ1!C94</f>
        <v>KEMAL ÖZALPER OO</v>
      </c>
      <c r="C304" s="8" t="str">
        <f>BİLGİ1!D94</f>
        <v>SINIF</v>
      </c>
      <c r="D304" s="8" t="str">
        <f>BİLGİ1!F94</f>
        <v>ÇAMLICA OO</v>
      </c>
      <c r="E304" s="22" t="str">
        <f t="shared" si="6"/>
        <v/>
      </c>
    </row>
    <row r="305" spans="1:5">
      <c r="A305" s="8" t="str">
        <f>BİLGİ1!B95</f>
        <v>YAKUP ÇİMEN</v>
      </c>
      <c r="B305" s="8" t="str">
        <f>BİLGİ1!C95</f>
        <v>KEMAL ÖZALPER OO</v>
      </c>
      <c r="C305" s="8" t="str">
        <f>BİLGİ1!D95</f>
        <v>SINIF</v>
      </c>
      <c r="D305" s="8" t="str">
        <f>BİLGİ1!F95</f>
        <v>ESKİHAMAL OO</v>
      </c>
      <c r="E305" s="22">
        <f t="shared" si="6"/>
        <v>1</v>
      </c>
    </row>
    <row r="306" spans="1:5" hidden="1">
      <c r="A306" s="8" t="str">
        <f>BİLGİ1!B96</f>
        <v>HACER BAYAZlT</v>
      </c>
      <c r="B306" s="8" t="str">
        <f>BİLGİ1!C96</f>
        <v>SARICA OO</v>
      </c>
      <c r="C306" s="8" t="str">
        <f>BİLGİ1!D96</f>
        <v>SINIF</v>
      </c>
      <c r="D306" s="8" t="str">
        <f>BİLGİ1!F96</f>
        <v>ATATÜRK OO</v>
      </c>
      <c r="E306" s="22" t="str">
        <f t="shared" si="6"/>
        <v/>
      </c>
    </row>
    <row r="307" spans="1:5" hidden="1">
      <c r="A307" s="8" t="str">
        <f>BİLGİ1!B97</f>
        <v>HARUN DOĞRU</v>
      </c>
      <c r="B307" s="8" t="str">
        <f>BİLGİ1!C97</f>
        <v>SARICA OO</v>
      </c>
      <c r="C307" s="8" t="str">
        <f>BİLGİ1!D97</f>
        <v>SINIF</v>
      </c>
      <c r="D307" s="8" t="str">
        <f>BİLGİ1!F97</f>
        <v>ATATÜRK OO</v>
      </c>
      <c r="E307" s="22" t="str">
        <f t="shared" si="6"/>
        <v/>
      </c>
    </row>
    <row r="308" spans="1:5" hidden="1">
      <c r="A308" s="8" t="str">
        <f>BİLGİ1!B98</f>
        <v>MÜSLÜM ÇOLAK</v>
      </c>
      <c r="B308" s="8" t="str">
        <f>BİLGİ1!C98</f>
        <v>SARICA OO</v>
      </c>
      <c r="C308" s="8" t="str">
        <f>BİLGİ1!D98</f>
        <v>BEDEN EĞİTİMİ</v>
      </c>
      <c r="D308" s="8" t="str">
        <f>BİLGİ1!F98</f>
        <v>ATATÜRK OO</v>
      </c>
      <c r="E308" s="22" t="str">
        <f t="shared" si="6"/>
        <v/>
      </c>
    </row>
    <row r="309" spans="1:5" hidden="1">
      <c r="A309" s="8" t="str">
        <f>BİLGİ1!B99</f>
        <v>NİHAN CANSIZ</v>
      </c>
      <c r="B309" s="8" t="str">
        <f>BİLGİ1!C99</f>
        <v>SARICA OO</v>
      </c>
      <c r="C309" s="8" t="str">
        <f>BİLGİ1!D99</f>
        <v>SINIF</v>
      </c>
      <c r="D309" s="8" t="str">
        <f>BİLGİ1!F99</f>
        <v>80. YIL YBOO</v>
      </c>
      <c r="E309" s="22" t="str">
        <f t="shared" si="6"/>
        <v/>
      </c>
    </row>
    <row r="310" spans="1:5" hidden="1">
      <c r="A310" s="8" t="str">
        <f>BİLGİ1!B100</f>
        <v>RAHMAN CAN</v>
      </c>
      <c r="B310" s="8" t="str">
        <f>BİLGİ1!C100</f>
        <v>SARICA OO</v>
      </c>
      <c r="C310" s="8" t="str">
        <f>BİLGİ1!D100</f>
        <v>MATEMATİK</v>
      </c>
      <c r="D310" s="8" t="str">
        <f>BİLGİ1!F100</f>
        <v>80. YIL YBOO</v>
      </c>
      <c r="E310" s="22" t="str">
        <f t="shared" si="6"/>
        <v/>
      </c>
    </row>
    <row r="311" spans="1:5" hidden="1">
      <c r="A311" s="8" t="str">
        <f>BİLGİ1!B101</f>
        <v>TAYLAN SARI BAŞ</v>
      </c>
      <c r="B311" s="8" t="str">
        <f>BİLGİ1!C101</f>
        <v>SARICA OO</v>
      </c>
      <c r="C311" s="8" t="str">
        <f>BİLGİ1!D101</f>
        <v>TÜRKÇE</v>
      </c>
      <c r="D311" s="8" t="str">
        <f>BİLGİ1!F101</f>
        <v>80. YIL YBOO</v>
      </c>
      <c r="E311" s="22" t="str">
        <f t="shared" si="6"/>
        <v/>
      </c>
    </row>
    <row r="312" spans="1:5" hidden="1">
      <c r="A312" s="8" t="e">
        <f>BİLGİ1!#REF!</f>
        <v>#REF!</v>
      </c>
      <c r="B312" s="8" t="e">
        <f>BİLGİ1!#REF!</f>
        <v>#REF!</v>
      </c>
      <c r="C312" s="8" t="e">
        <f>BİLGİ1!#REF!</f>
        <v>#REF!</v>
      </c>
      <c r="D312" s="8" t="e">
        <f>BİLGİ1!#REF!</f>
        <v>#REF!</v>
      </c>
      <c r="E312" s="22" t="e">
        <f t="shared" si="6"/>
        <v>#REF!</v>
      </c>
    </row>
    <row r="313" spans="1:5" hidden="1">
      <c r="A313" s="8" t="str">
        <f>BİLGİ1!B102</f>
        <v>BÜŞRA BAYRAM</v>
      </c>
      <c r="B313" s="8" t="str">
        <f>BİLGİ1!C102</f>
        <v>SUÇATI OO</v>
      </c>
      <c r="C313" s="8" t="str">
        <f>BİLGİ1!D102</f>
        <v>SINIF</v>
      </c>
      <c r="D313" s="8" t="str">
        <f>BİLGİ1!F102</f>
        <v>80. YIL YBOO</v>
      </c>
      <c r="E313" s="22" t="str">
        <f t="shared" si="6"/>
        <v/>
      </c>
    </row>
    <row r="314" spans="1:5" hidden="1">
      <c r="A314" s="8" t="str">
        <f>BİLGİ1!B103</f>
        <v>DEMET KENAR</v>
      </c>
      <c r="B314" s="8" t="str">
        <f>BİLGİ1!C103</f>
        <v>SUÇATI OO</v>
      </c>
      <c r="C314" s="8" t="str">
        <f>BİLGİ1!D103</f>
        <v>SINIF</v>
      </c>
      <c r="D314" s="8" t="str">
        <f>BİLGİ1!F103</f>
        <v>80. YIL YBOO</v>
      </c>
      <c r="E314" s="22" t="str">
        <f t="shared" si="6"/>
        <v/>
      </c>
    </row>
    <row r="315" spans="1:5" hidden="1">
      <c r="A315" s="8" t="str">
        <f>BİLGİ1!B104</f>
        <v>FATMA ACI SU</v>
      </c>
      <c r="B315" s="8" t="str">
        <f>BİLGİ1!C104</f>
        <v>SUÇATI OO</v>
      </c>
      <c r="C315" s="8" t="str">
        <f>BİLGİ1!D104</f>
        <v>DİN KÜLTÜRÜ</v>
      </c>
      <c r="D315" s="8" t="str">
        <f>BİLGİ1!F104</f>
        <v>80. YIL YBOO</v>
      </c>
      <c r="E315" s="22" t="str">
        <f t="shared" si="6"/>
        <v/>
      </c>
    </row>
    <row r="316" spans="1:5" hidden="1">
      <c r="A316" s="8" t="str">
        <f>BİLGİ1!B105</f>
        <v>KÜBRA SULTAN</v>
      </c>
      <c r="B316" s="8" t="str">
        <f>BİLGİ1!C105</f>
        <v>SUÇATI OO</v>
      </c>
      <c r="C316" s="8" t="str">
        <f>BİLGİ1!D105</f>
        <v>FEN BİLGİSİ</v>
      </c>
      <c r="D316" s="8">
        <f>BİLGİ1!F105</f>
        <v>0</v>
      </c>
      <c r="E316" s="22" t="str">
        <f t="shared" si="6"/>
        <v/>
      </c>
    </row>
    <row r="317" spans="1:5" hidden="1">
      <c r="A317" s="8" t="str">
        <f>BİLGİ1!B106</f>
        <v>TUNCAY DEMİR</v>
      </c>
      <c r="B317" s="8" t="str">
        <f>BİLGİ1!C106</f>
        <v>SUÇATI OO</v>
      </c>
      <c r="C317" s="8" t="str">
        <f>BİLGİ1!D106</f>
        <v>İNKILAP TARİHİ</v>
      </c>
      <c r="D317" s="8">
        <f>BİLGİ1!F106</f>
        <v>0</v>
      </c>
      <c r="E317" s="22" t="str">
        <f t="shared" si="6"/>
        <v/>
      </c>
    </row>
    <row r="318" spans="1:5" hidden="1">
      <c r="A318" s="8" t="str">
        <f>BİLGİ1!B107</f>
        <v>YILDIZ ÖNEŞ</v>
      </c>
      <c r="B318" s="8" t="str">
        <f>BİLGİ1!C107</f>
        <v>SUÇATI OO</v>
      </c>
      <c r="C318" s="8" t="str">
        <f>BİLGİ1!D107</f>
        <v>MATEMATİK</v>
      </c>
      <c r="D318" s="8" t="str">
        <f>BİLGİ1!F107</f>
        <v>80. YIL YBOO</v>
      </c>
      <c r="E318" s="22" t="str">
        <f t="shared" si="6"/>
        <v/>
      </c>
    </row>
    <row r="319" spans="1:5" hidden="1">
      <c r="A319" s="8" t="str">
        <f>BİLGİ1!B108</f>
        <v>ZUHAL BÎLGÎÇ</v>
      </c>
      <c r="B319" s="8" t="str">
        <f>BİLGİ1!C108</f>
        <v>SUÇATI OO</v>
      </c>
      <c r="C319" s="8" t="str">
        <f>BİLGİ1!D108</f>
        <v>BEDEN EĞİTİMİ</v>
      </c>
      <c r="D319" s="8" t="str">
        <f>BİLGİ1!F108</f>
        <v>80. YIL YBOO</v>
      </c>
      <c r="E319" s="22" t="str">
        <f t="shared" si="6"/>
        <v/>
      </c>
    </row>
    <row r="320" spans="1:5" hidden="1">
      <c r="A320" s="8" t="str">
        <f>BİLGİ1!B109</f>
        <v>AYDIN SUVAKCI</v>
      </c>
      <c r="B320" s="8" t="str">
        <f>BİLGİ1!C109</f>
        <v>TEPECİK OO</v>
      </c>
      <c r="C320" s="8" t="str">
        <f>BİLGİ1!D109</f>
        <v>İNKILAP TARİHİ</v>
      </c>
      <c r="D320" s="8">
        <f>BİLGİ1!F109</f>
        <v>0</v>
      </c>
      <c r="E320" s="22" t="str">
        <f t="shared" si="6"/>
        <v/>
      </c>
    </row>
    <row r="321" spans="1:5" hidden="1">
      <c r="A321" s="8" t="str">
        <f>BİLGİ1!B110</f>
        <v>AYŞE GÜNEY</v>
      </c>
      <c r="B321" s="8" t="str">
        <f>BİLGİ1!C110</f>
        <v>TEPECİK OO</v>
      </c>
      <c r="C321" s="8" t="str">
        <f>BİLGİ1!D110</f>
        <v>DİN KÜLTÜRÜ</v>
      </c>
      <c r="D321" s="8" t="str">
        <f>BİLGİ1!F110</f>
        <v>80. YIL YBOO</v>
      </c>
      <c r="E321" s="22" t="str">
        <f t="shared" si="6"/>
        <v/>
      </c>
    </row>
    <row r="322" spans="1:5" hidden="1">
      <c r="A322" s="8" t="e">
        <f>BİLGİ1!#REF!</f>
        <v>#REF!</v>
      </c>
      <c r="B322" s="8" t="e">
        <f>BİLGİ1!#REF!</f>
        <v>#REF!</v>
      </c>
      <c r="C322" s="8" t="e">
        <f>BİLGİ1!#REF!</f>
        <v>#REF!</v>
      </c>
      <c r="D322" s="8" t="e">
        <f>BİLGİ1!#REF!</f>
        <v>#REF!</v>
      </c>
      <c r="E322" s="22" t="e">
        <f t="shared" si="6"/>
        <v>#REF!</v>
      </c>
    </row>
    <row r="323" spans="1:5" hidden="1">
      <c r="A323" s="8" t="str">
        <f>BİLGİ1!B111</f>
        <v>EGEMEN ÜREGEN</v>
      </c>
      <c r="B323" s="8" t="str">
        <f>BİLGİ1!C111</f>
        <v>TEPECİK OO</v>
      </c>
      <c r="C323" s="8" t="str">
        <f>BİLGİ1!D111</f>
        <v>İNGİLİZCE</v>
      </c>
      <c r="D323" s="8">
        <f>BİLGİ1!F111</f>
        <v>0</v>
      </c>
      <c r="E323" s="22" t="str">
        <f t="shared" si="6"/>
        <v/>
      </c>
    </row>
    <row r="324" spans="1:5" hidden="1">
      <c r="A324" s="8" t="str">
        <f>BİLGİ1!B112</f>
        <v>HABlBE TÜRK</v>
      </c>
      <c r="B324" s="8" t="str">
        <f>BİLGİ1!C112</f>
        <v>TEPECİK OO</v>
      </c>
      <c r="C324" s="8" t="str">
        <f>BİLGİ1!D112</f>
        <v>MATEMATİK</v>
      </c>
      <c r="D324" s="8" t="str">
        <f>BİLGİ1!F112</f>
        <v>80. YIL YBOO</v>
      </c>
      <c r="E324" s="22" t="str">
        <f t="shared" si="6"/>
        <v/>
      </c>
    </row>
    <row r="325" spans="1:5" hidden="1">
      <c r="A325" s="8" t="str">
        <f>BİLGİ1!B113</f>
        <v>HALİL İBRAHİM EMİNOĞLU</v>
      </c>
      <c r="B325" s="8" t="str">
        <f>BİLGİ1!C113</f>
        <v>TEPECİK OO</v>
      </c>
      <c r="C325" s="8" t="str">
        <f>BİLGİ1!D113</f>
        <v>TÜRKÇE</v>
      </c>
      <c r="D325" s="8" t="str">
        <f>BİLGİ1!F113</f>
        <v>80. YIL YBOO</v>
      </c>
      <c r="E325" s="22" t="str">
        <f t="shared" si="6"/>
        <v/>
      </c>
    </row>
    <row r="326" spans="1:5" hidden="1">
      <c r="A326" s="8" t="str">
        <f>BİLGİ1!B114</f>
        <v>MUZAFFER KARABULUT</v>
      </c>
      <c r="B326" s="8" t="str">
        <f>BİLGİ1!C114</f>
        <v>TEPECİK OO</v>
      </c>
      <c r="C326" s="8" t="str">
        <f>BİLGİ1!D114</f>
        <v>SINIF</v>
      </c>
      <c r="D326" s="8" t="str">
        <f>BİLGİ1!F114</f>
        <v>80. YIL YBOO</v>
      </c>
      <c r="E326" s="22" t="str">
        <f t="shared" ref="E326:E333" si="7">IF(D326=$B$2,1,"")</f>
        <v/>
      </c>
    </row>
    <row r="327" spans="1:5" hidden="1">
      <c r="A327" s="8" t="str">
        <f>BİLGİ1!B115</f>
        <v>ALÎ ŞÎMŞEK</v>
      </c>
      <c r="B327" s="8" t="str">
        <f>BİLGİ1!C115</f>
        <v>YOLGEÇEN OO</v>
      </c>
      <c r="C327" s="8" t="str">
        <f>BİLGİ1!D115</f>
        <v>SINIF</v>
      </c>
      <c r="D327" s="8" t="str">
        <f>BİLGİ1!F115</f>
        <v>80. YIL YBOO</v>
      </c>
      <c r="E327" s="22" t="str">
        <f t="shared" si="7"/>
        <v/>
      </c>
    </row>
    <row r="328" spans="1:5" hidden="1">
      <c r="A328" s="8" t="str">
        <f>BİLGİ1!B116</f>
        <v>DAMLA ARDA</v>
      </c>
      <c r="B328" s="8" t="str">
        <f>BİLGİ1!C116</f>
        <v>YOLGEÇEN OO</v>
      </c>
      <c r="C328" s="8" t="str">
        <f>BİLGİ1!D116</f>
        <v>İNGİLİZCE</v>
      </c>
      <c r="D328" s="8">
        <f>BİLGİ1!F116</f>
        <v>0</v>
      </c>
      <c r="E328" s="22" t="str">
        <f t="shared" si="7"/>
        <v/>
      </c>
    </row>
    <row r="329" spans="1:5" hidden="1">
      <c r="A329" s="8" t="str">
        <f>BİLGİ1!B117</f>
        <v>MENŞURE SÖZEN</v>
      </c>
      <c r="B329" s="8" t="str">
        <f>BİLGİ1!C117</f>
        <v>YOLGEÇEN OO</v>
      </c>
      <c r="C329" s="8" t="str">
        <f>BİLGİ1!D117</f>
        <v>TÜRKÇE</v>
      </c>
      <c r="D329" s="8" t="str">
        <f>BİLGİ1!F117</f>
        <v>80. YIL YBOO</v>
      </c>
      <c r="E329" s="22" t="str">
        <f t="shared" si="7"/>
        <v/>
      </c>
    </row>
    <row r="330" spans="1:5" hidden="1">
      <c r="A330" s="8" t="str">
        <f>BİLGİ1!B118</f>
        <v>ZEYNEP YILMAZ</v>
      </c>
      <c r="B330" s="8" t="str">
        <f>BİLGİ1!C118</f>
        <v>YOLGEÇEN OO</v>
      </c>
      <c r="C330" s="8" t="str">
        <f>BİLGİ1!D118</f>
        <v>FEN BİLGİSİ</v>
      </c>
      <c r="D330" s="8">
        <f>BİLGİ1!F118</f>
        <v>0</v>
      </c>
      <c r="E330" s="22" t="str">
        <f t="shared" si="7"/>
        <v/>
      </c>
    </row>
    <row r="331" spans="1:5" hidden="1">
      <c r="A331" s="8" t="str">
        <f>BİLGİ1!B119</f>
        <v>MURAT ÖZAVCI</v>
      </c>
      <c r="B331" s="8" t="str">
        <f>BİLGİ1!C119</f>
        <v>CUMHURİYET İO</v>
      </c>
      <c r="C331" s="8" t="str">
        <f>BİLGİ1!D119</f>
        <v>REHBERLİK</v>
      </c>
      <c r="D331" s="8" t="str">
        <f>BİLGİ1!F119</f>
        <v>ATATÜRK OO</v>
      </c>
      <c r="E331" s="22" t="str">
        <f t="shared" si="7"/>
        <v/>
      </c>
    </row>
    <row r="332" spans="1:5" hidden="1">
      <c r="A332" s="8" t="str">
        <f>BİLGİ1!B120</f>
        <v>ÖMER TORUN</v>
      </c>
      <c r="B332" s="8" t="str">
        <f>BİLGİ1!C120</f>
        <v>MESLEKİ VE TEK.AL</v>
      </c>
      <c r="C332" s="8" t="str">
        <f>BİLGİ1!D120</f>
        <v>REHBERLİK</v>
      </c>
      <c r="D332" s="8" t="str">
        <f>BİLGİ1!F120</f>
        <v>ÇAMLICA OO</v>
      </c>
      <c r="E332" s="22" t="str">
        <f t="shared" si="7"/>
        <v/>
      </c>
    </row>
    <row r="333" spans="1:5" hidden="1">
      <c r="A333" s="8" t="str">
        <f>BİLGİ1!B121</f>
        <v>FATİH YILMAZ</v>
      </c>
      <c r="B333" s="8" t="str">
        <f>BİLGİ1!C121</f>
        <v>TTÇPAL</v>
      </c>
      <c r="C333" s="8" t="str">
        <f>BİLGİ1!D121</f>
        <v>REHBERLİK</v>
      </c>
      <c r="D333" s="8" t="str">
        <f>BİLGİ1!F121</f>
        <v>KEMAL ÖZALPER OO</v>
      </c>
      <c r="E333" s="22" t="str">
        <f t="shared" si="7"/>
        <v/>
      </c>
    </row>
    <row r="334" spans="1:5" hidden="1">
      <c r="A334" s="8" t="str">
        <f>BİLGİ1!B122</f>
        <v>ERCAN KUŞCU</v>
      </c>
      <c r="B334" s="8" t="str">
        <f>BİLGİ1!C122</f>
        <v>TTÇPAL</v>
      </c>
      <c r="C334" s="8" t="str">
        <f>BİLGİ1!D122</f>
        <v>BEDEN EĞİTİMİ</v>
      </c>
      <c r="D334" s="8" t="str">
        <f>BİLGİ1!F122</f>
        <v>ÇAMLICA OO</v>
      </c>
      <c r="E334" s="45" t="str">
        <f t="shared" ref="E334:E391" si="8">IF(D334=$B$2,1,"")</f>
        <v/>
      </c>
    </row>
    <row r="335" spans="1:5" hidden="1">
      <c r="A335" s="8" t="str">
        <f>BİLGİ1!B123</f>
        <v>EMRAH KARAHAN</v>
      </c>
      <c r="B335" s="8" t="str">
        <f>BİLGİ1!C123</f>
        <v>MESLEKİ VE TEK.AL</v>
      </c>
      <c r="C335" s="8" t="str">
        <f>BİLGİ1!D123</f>
        <v>BEDEN EĞİTİMİ</v>
      </c>
      <c r="D335" s="8" t="str">
        <f>BİLGİ1!F123</f>
        <v>AYVALI OO</v>
      </c>
      <c r="E335" s="45" t="str">
        <f t="shared" si="8"/>
        <v/>
      </c>
    </row>
    <row r="336" spans="1:5" hidden="1">
      <c r="A336" s="8" t="str">
        <f>BİLGİ1!B124</f>
        <v>MUHAMMET ÖZTÜRK</v>
      </c>
      <c r="B336" s="8" t="str">
        <f>BİLGİ1!C124</f>
        <v>MESLEKİ VE TEK.AL</v>
      </c>
      <c r="C336" s="8" t="str">
        <f>BİLGİ1!D124</f>
        <v>BİLİŞİM</v>
      </c>
      <c r="D336" s="8" t="str">
        <f>BİLGİ1!F124</f>
        <v>BEYPINAR OO</v>
      </c>
      <c r="E336" s="45" t="str">
        <f t="shared" si="8"/>
        <v/>
      </c>
    </row>
    <row r="337" spans="1:5" hidden="1">
      <c r="A337" s="8" t="str">
        <f>BİLGİ1!B125</f>
        <v>EZGİ TEKTAŞ BALCI</v>
      </c>
      <c r="B337" s="8" t="str">
        <f>BİLGİ1!C125</f>
        <v>KEMAL ÖZALPER OO</v>
      </c>
      <c r="C337" s="8" t="str">
        <f>BİLGİ1!D125</f>
        <v>FEN BİLGİSİ</v>
      </c>
      <c r="D337" s="8">
        <f>BİLGİ1!F125</f>
        <v>0</v>
      </c>
      <c r="E337" s="45" t="str">
        <f t="shared" si="8"/>
        <v/>
      </c>
    </row>
    <row r="338" spans="1:5" hidden="1">
      <c r="A338" s="8" t="str">
        <f>BİLGİ1!B126</f>
        <v>BİLAL ÖZ</v>
      </c>
      <c r="B338" s="8" t="str">
        <f>BİLGİ1!C126</f>
        <v>TTÇPAL</v>
      </c>
      <c r="C338" s="8" t="str">
        <f>BİLGİ1!D126</f>
        <v>FEN BİLGİSİ</v>
      </c>
      <c r="D338" s="8">
        <f>BİLGİ1!F126</f>
        <v>0</v>
      </c>
      <c r="E338" s="45" t="str">
        <f t="shared" si="8"/>
        <v/>
      </c>
    </row>
    <row r="339" spans="1:5" hidden="1">
      <c r="A339" s="8" t="str">
        <f>BİLGİ1!B127</f>
        <v>CUMA ALİ TANRIVERDİ</v>
      </c>
      <c r="B339" s="8" t="str">
        <f>BİLGİ1!C127</f>
        <v>TTÇPAL</v>
      </c>
      <c r="C339" s="8" t="str">
        <f>BİLGİ1!D127</f>
        <v>TÜRKÇE</v>
      </c>
      <c r="D339" s="8" t="str">
        <f>BİLGİ1!F127</f>
        <v>BEYPINAR OO</v>
      </c>
      <c r="E339" s="45" t="str">
        <f t="shared" si="8"/>
        <v/>
      </c>
    </row>
    <row r="340" spans="1:5" hidden="1">
      <c r="A340" s="8" t="str">
        <f>BİLGİ1!B128</f>
        <v>GÜRSEL YAĞLI</v>
      </c>
      <c r="B340" s="8" t="str">
        <f>BİLGİ1!C128</f>
        <v>MESLEKİ VE TEK.AL</v>
      </c>
      <c r="C340" s="8" t="str">
        <f>BİLGİ1!D128</f>
        <v>ÖMB</v>
      </c>
      <c r="D340" s="8" t="str">
        <f>BİLGİ1!F128</f>
        <v>TEPECİK OO</v>
      </c>
      <c r="E340" s="45" t="str">
        <f t="shared" si="8"/>
        <v/>
      </c>
    </row>
    <row r="341" spans="1:5" hidden="1">
      <c r="A341" s="8" t="str">
        <f>BİLGİ1!B129</f>
        <v>CEBRAİL DEMİRHAN</v>
      </c>
      <c r="B341" s="8" t="str">
        <f>BİLGİ1!C129</f>
        <v>MESLEKİ VE TEK.AL</v>
      </c>
      <c r="C341" s="8" t="str">
        <f>BİLGİ1!D129</f>
        <v>BEDEN EĞİTİMİ</v>
      </c>
      <c r="D341" s="8" t="str">
        <f>BİLGİ1!F129</f>
        <v>KEMAL ÖZALPER OO</v>
      </c>
      <c r="E341" s="45" t="str">
        <f t="shared" si="8"/>
        <v/>
      </c>
    </row>
    <row r="342" spans="1:5" hidden="1">
      <c r="A342" s="8" t="str">
        <f>BİLGİ1!B130</f>
        <v>HASAN ORHAN</v>
      </c>
      <c r="B342" s="8" t="str">
        <f>BİLGİ1!C130</f>
        <v>TTÇPAL</v>
      </c>
      <c r="C342" s="8" t="str">
        <f>BİLGİ1!D130</f>
        <v>MÜZİK</v>
      </c>
      <c r="D342" s="8" t="str">
        <f>BİLGİ1!F130</f>
        <v>SARICA OO</v>
      </c>
      <c r="E342" s="45" t="str">
        <f t="shared" si="8"/>
        <v/>
      </c>
    </row>
    <row r="343" spans="1:5" hidden="1">
      <c r="A343" s="8">
        <f>BİLGİ1!B131</f>
        <v>0</v>
      </c>
      <c r="B343" s="8">
        <f>BİLGİ1!C131</f>
        <v>0</v>
      </c>
      <c r="C343" s="8">
        <f>BİLGİ1!D131</f>
        <v>0</v>
      </c>
      <c r="D343" s="8">
        <f>BİLGİ1!F131</f>
        <v>0</v>
      </c>
      <c r="E343" s="45" t="str">
        <f t="shared" si="8"/>
        <v/>
      </c>
    </row>
    <row r="344" spans="1:5" hidden="1">
      <c r="A344" s="8">
        <f>BİLGİ1!B132</f>
        <v>0</v>
      </c>
      <c r="B344" s="8">
        <f>BİLGİ1!C132</f>
        <v>0</v>
      </c>
      <c r="C344" s="8">
        <f>BİLGİ1!D132</f>
        <v>0</v>
      </c>
      <c r="D344" s="8">
        <f>BİLGİ1!F132</f>
        <v>0</v>
      </c>
      <c r="E344" s="45" t="str">
        <f t="shared" si="8"/>
        <v/>
      </c>
    </row>
    <row r="345" spans="1:5" hidden="1">
      <c r="A345" s="8">
        <f>BİLGİ1!B133</f>
        <v>0</v>
      </c>
      <c r="B345" s="8">
        <f>BİLGİ1!C133</f>
        <v>0</v>
      </c>
      <c r="C345" s="8">
        <f>BİLGİ1!D133</f>
        <v>0</v>
      </c>
      <c r="D345" s="8">
        <f>BİLGİ1!F133</f>
        <v>0</v>
      </c>
      <c r="E345" s="45" t="str">
        <f t="shared" si="8"/>
        <v/>
      </c>
    </row>
    <row r="346" spans="1:5" hidden="1">
      <c r="A346" s="8">
        <f>BİLGİ1!B134</f>
        <v>0</v>
      </c>
      <c r="B346" s="8">
        <f>BİLGİ1!C134</f>
        <v>0</v>
      </c>
      <c r="C346" s="8">
        <f>BİLGİ1!D134</f>
        <v>0</v>
      </c>
      <c r="D346" s="8">
        <f>BİLGİ1!F134</f>
        <v>0</v>
      </c>
      <c r="E346" s="45" t="str">
        <f t="shared" si="8"/>
        <v/>
      </c>
    </row>
    <row r="347" spans="1:5" hidden="1">
      <c r="A347" s="8">
        <f>BİLGİ1!B135</f>
        <v>0</v>
      </c>
      <c r="B347" s="8">
        <f>BİLGİ1!C135</f>
        <v>0</v>
      </c>
      <c r="C347" s="8">
        <f>BİLGİ1!D135</f>
        <v>0</v>
      </c>
      <c r="D347" s="8">
        <f>BİLGİ1!F135</f>
        <v>0</v>
      </c>
      <c r="E347" s="45" t="str">
        <f t="shared" si="8"/>
        <v/>
      </c>
    </row>
    <row r="348" spans="1:5" hidden="1">
      <c r="A348" s="8">
        <f>BİLGİ1!B136</f>
        <v>0</v>
      </c>
      <c r="B348" s="8">
        <f>BİLGİ1!C136</f>
        <v>0</v>
      </c>
      <c r="C348" s="8">
        <f>BİLGİ1!D136</f>
        <v>0</v>
      </c>
      <c r="D348" s="8">
        <f>BİLGİ1!F136</f>
        <v>0</v>
      </c>
      <c r="E348" s="45" t="str">
        <f t="shared" si="8"/>
        <v/>
      </c>
    </row>
    <row r="349" spans="1:5" hidden="1">
      <c r="A349" s="8">
        <f>BİLGİ1!B137</f>
        <v>0</v>
      </c>
      <c r="B349" s="8">
        <f>BİLGİ1!C137</f>
        <v>0</v>
      </c>
      <c r="C349" s="8">
        <f>BİLGİ1!D137</f>
        <v>0</v>
      </c>
      <c r="D349" s="8">
        <f>BİLGİ1!F137</f>
        <v>0</v>
      </c>
      <c r="E349" s="45" t="str">
        <f t="shared" si="8"/>
        <v/>
      </c>
    </row>
    <row r="350" spans="1:5" hidden="1">
      <c r="A350" s="8">
        <f>BİLGİ1!B138</f>
        <v>0</v>
      </c>
      <c r="B350" s="8">
        <f>BİLGİ1!C138</f>
        <v>0</v>
      </c>
      <c r="C350" s="8">
        <f>BİLGİ1!D138</f>
        <v>0</v>
      </c>
      <c r="D350" s="8">
        <f>BİLGİ1!F138</f>
        <v>0</v>
      </c>
      <c r="E350" s="45" t="str">
        <f t="shared" si="8"/>
        <v/>
      </c>
    </row>
    <row r="351" spans="1:5" hidden="1">
      <c r="A351" s="8">
        <f>BİLGİ1!B139</f>
        <v>0</v>
      </c>
      <c r="B351" s="8">
        <f>BİLGİ1!C139</f>
        <v>0</v>
      </c>
      <c r="C351" s="8">
        <f>BİLGİ1!D139</f>
        <v>0</v>
      </c>
      <c r="D351" s="8">
        <f>BİLGİ1!F139</f>
        <v>0</v>
      </c>
      <c r="E351" s="45" t="str">
        <f t="shared" si="8"/>
        <v/>
      </c>
    </row>
    <row r="352" spans="1:5" hidden="1">
      <c r="A352" s="8">
        <f>BİLGİ1!B140</f>
        <v>0</v>
      </c>
      <c r="B352" s="8">
        <f>BİLGİ1!C140</f>
        <v>0</v>
      </c>
      <c r="C352" s="8">
        <f>BİLGİ1!D140</f>
        <v>0</v>
      </c>
      <c r="D352" s="8">
        <f>BİLGİ1!F140</f>
        <v>0</v>
      </c>
      <c r="E352" s="45" t="str">
        <f t="shared" si="8"/>
        <v/>
      </c>
    </row>
    <row r="353" spans="1:5" hidden="1">
      <c r="A353" s="8">
        <f>BİLGİ1!B141</f>
        <v>0</v>
      </c>
      <c r="B353" s="8">
        <f>BİLGİ1!C141</f>
        <v>0</v>
      </c>
      <c r="C353" s="8">
        <f>BİLGİ1!D141</f>
        <v>0</v>
      </c>
      <c r="D353" s="8">
        <f>BİLGİ1!F141</f>
        <v>0</v>
      </c>
      <c r="E353" s="45" t="str">
        <f t="shared" si="8"/>
        <v/>
      </c>
    </row>
    <row r="354" spans="1:5" hidden="1">
      <c r="A354" s="8">
        <f>BİLGİ1!B142</f>
        <v>0</v>
      </c>
      <c r="B354" s="8">
        <f>BİLGİ1!C142</f>
        <v>0</v>
      </c>
      <c r="C354" s="8">
        <f>BİLGİ1!D142</f>
        <v>0</v>
      </c>
      <c r="D354" s="8">
        <f>BİLGİ1!F142</f>
        <v>0</v>
      </c>
      <c r="E354" s="45" t="str">
        <f t="shared" si="8"/>
        <v/>
      </c>
    </row>
    <row r="355" spans="1:5" hidden="1">
      <c r="A355" s="8">
        <f>BİLGİ1!B143</f>
        <v>0</v>
      </c>
      <c r="B355" s="8">
        <f>BİLGİ1!C143</f>
        <v>0</v>
      </c>
      <c r="C355" s="8">
        <f>BİLGİ1!D143</f>
        <v>0</v>
      </c>
      <c r="D355" s="8">
        <f>BİLGİ1!F143</f>
        <v>0</v>
      </c>
      <c r="E355" s="45" t="str">
        <f t="shared" si="8"/>
        <v/>
      </c>
    </row>
    <row r="356" spans="1:5" hidden="1">
      <c r="A356" s="8">
        <f>BİLGİ1!B144</f>
        <v>0</v>
      </c>
      <c r="B356" s="8">
        <f>BİLGİ1!C144</f>
        <v>0</v>
      </c>
      <c r="C356" s="8">
        <f>BİLGİ1!D144</f>
        <v>0</v>
      </c>
      <c r="D356" s="8">
        <f>BİLGİ1!F144</f>
        <v>0</v>
      </c>
      <c r="E356" s="45" t="str">
        <f t="shared" si="8"/>
        <v/>
      </c>
    </row>
    <row r="357" spans="1:5" hidden="1">
      <c r="A357" s="8">
        <f>BİLGİ1!B145</f>
        <v>0</v>
      </c>
      <c r="B357" s="8">
        <f>BİLGİ1!C145</f>
        <v>0</v>
      </c>
      <c r="C357" s="8">
        <f>BİLGİ1!D145</f>
        <v>0</v>
      </c>
      <c r="D357" s="8">
        <f>BİLGİ1!F145</f>
        <v>0</v>
      </c>
      <c r="E357" s="45" t="str">
        <f t="shared" si="8"/>
        <v/>
      </c>
    </row>
    <row r="358" spans="1:5" hidden="1">
      <c r="A358" s="8">
        <f>BİLGİ1!B146</f>
        <v>0</v>
      </c>
      <c r="B358" s="8">
        <f>BİLGİ1!C146</f>
        <v>0</v>
      </c>
      <c r="C358" s="8">
        <f>BİLGİ1!D146</f>
        <v>0</v>
      </c>
      <c r="D358" s="8">
        <f>BİLGİ1!F146</f>
        <v>0</v>
      </c>
      <c r="E358" s="45" t="str">
        <f t="shared" si="8"/>
        <v/>
      </c>
    </row>
    <row r="359" spans="1:5" hidden="1">
      <c r="A359" s="8">
        <f>BİLGİ1!B147</f>
        <v>0</v>
      </c>
      <c r="B359" s="8">
        <f>BİLGİ1!C147</f>
        <v>0</v>
      </c>
      <c r="C359" s="8">
        <f>BİLGİ1!D147</f>
        <v>0</v>
      </c>
      <c r="D359" s="8">
        <f>BİLGİ1!F147</f>
        <v>0</v>
      </c>
      <c r="E359" s="45" t="str">
        <f t="shared" si="8"/>
        <v/>
      </c>
    </row>
    <row r="360" spans="1:5" hidden="1">
      <c r="A360" s="8">
        <f>BİLGİ1!B148</f>
        <v>0</v>
      </c>
      <c r="B360" s="8">
        <f>BİLGİ1!C148</f>
        <v>0</v>
      </c>
      <c r="C360" s="8">
        <f>BİLGİ1!D148</f>
        <v>0</v>
      </c>
      <c r="D360" s="8">
        <f>BİLGİ1!F148</f>
        <v>0</v>
      </c>
      <c r="E360" s="45" t="str">
        <f t="shared" si="8"/>
        <v/>
      </c>
    </row>
    <row r="361" spans="1:5" hidden="1">
      <c r="A361" s="8">
        <f>BİLGİ1!B149</f>
        <v>0</v>
      </c>
      <c r="B361" s="8">
        <f>BİLGİ1!C149</f>
        <v>0</v>
      </c>
      <c r="C361" s="8">
        <f>BİLGİ1!D149</f>
        <v>0</v>
      </c>
      <c r="D361" s="8">
        <f>BİLGİ1!F149</f>
        <v>0</v>
      </c>
      <c r="E361" s="45" t="str">
        <f t="shared" si="8"/>
        <v/>
      </c>
    </row>
    <row r="362" spans="1:5" hidden="1">
      <c r="A362" s="8">
        <f>BİLGİ1!B150</f>
        <v>0</v>
      </c>
      <c r="B362" s="8">
        <f>BİLGİ1!C150</f>
        <v>0</v>
      </c>
      <c r="C362" s="8">
        <f>BİLGİ1!D150</f>
        <v>0</v>
      </c>
      <c r="D362" s="8">
        <f>BİLGİ1!F150</f>
        <v>0</v>
      </c>
      <c r="E362" s="45" t="str">
        <f t="shared" si="8"/>
        <v/>
      </c>
    </row>
    <row r="363" spans="1:5" hidden="1">
      <c r="A363" s="8">
        <f>BİLGİ1!B151</f>
        <v>0</v>
      </c>
      <c r="B363" s="8">
        <f>BİLGİ1!C151</f>
        <v>0</v>
      </c>
      <c r="C363" s="8">
        <f>BİLGİ1!D151</f>
        <v>0</v>
      </c>
      <c r="D363" s="8">
        <f>BİLGİ1!F151</f>
        <v>0</v>
      </c>
      <c r="E363" s="45" t="str">
        <f t="shared" si="8"/>
        <v/>
      </c>
    </row>
    <row r="364" spans="1:5" hidden="1">
      <c r="A364" s="8">
        <f>BİLGİ1!B152</f>
        <v>0</v>
      </c>
      <c r="B364" s="8">
        <f>BİLGİ1!C152</f>
        <v>0</v>
      </c>
      <c r="C364" s="8">
        <f>BİLGİ1!D152</f>
        <v>0</v>
      </c>
      <c r="D364" s="8">
        <f>BİLGİ1!F152</f>
        <v>0</v>
      </c>
      <c r="E364" s="45" t="str">
        <f t="shared" si="8"/>
        <v/>
      </c>
    </row>
    <row r="365" spans="1:5" hidden="1">
      <c r="A365" s="8">
        <f>BİLGİ1!B153</f>
        <v>0</v>
      </c>
      <c r="B365" s="8">
        <f>BİLGİ1!C153</f>
        <v>0</v>
      </c>
      <c r="C365" s="8">
        <f>BİLGİ1!D153</f>
        <v>0</v>
      </c>
      <c r="D365" s="8">
        <f>BİLGİ1!F153</f>
        <v>0</v>
      </c>
      <c r="E365" s="45" t="str">
        <f t="shared" si="8"/>
        <v/>
      </c>
    </row>
    <row r="366" spans="1:5" hidden="1">
      <c r="A366" s="8">
        <f>BİLGİ1!B154</f>
        <v>0</v>
      </c>
      <c r="B366" s="8">
        <f>BİLGİ1!C154</f>
        <v>0</v>
      </c>
      <c r="C366" s="8">
        <f>BİLGİ1!D154</f>
        <v>0</v>
      </c>
      <c r="D366" s="8">
        <f>BİLGİ1!F154</f>
        <v>0</v>
      </c>
      <c r="E366" s="45" t="str">
        <f t="shared" si="8"/>
        <v/>
      </c>
    </row>
    <row r="367" spans="1:5" hidden="1">
      <c r="A367" s="8">
        <f>BİLGİ1!B155</f>
        <v>0</v>
      </c>
      <c r="B367" s="8">
        <f>BİLGİ1!C155</f>
        <v>0</v>
      </c>
      <c r="C367" s="8">
        <f>BİLGİ1!D155</f>
        <v>0</v>
      </c>
      <c r="D367" s="8">
        <f>BİLGİ1!F155</f>
        <v>0</v>
      </c>
      <c r="E367" s="45" t="str">
        <f t="shared" si="8"/>
        <v/>
      </c>
    </row>
    <row r="368" spans="1:5" hidden="1">
      <c r="A368" s="8">
        <f>BİLGİ1!B156</f>
        <v>0</v>
      </c>
      <c r="B368" s="8">
        <f>BİLGİ1!C156</f>
        <v>0</v>
      </c>
      <c r="C368" s="8">
        <f>BİLGİ1!D156</f>
        <v>0</v>
      </c>
      <c r="D368" s="8">
        <f>BİLGİ1!F156</f>
        <v>0</v>
      </c>
      <c r="E368" s="45" t="str">
        <f t="shared" si="8"/>
        <v/>
      </c>
    </row>
    <row r="369" spans="1:5" hidden="1">
      <c r="A369" s="8">
        <f>BİLGİ1!B157</f>
        <v>0</v>
      </c>
      <c r="B369" s="8">
        <f>BİLGİ1!C157</f>
        <v>0</v>
      </c>
      <c r="C369" s="8">
        <f>BİLGİ1!D157</f>
        <v>0</v>
      </c>
      <c r="D369" s="8">
        <f>BİLGİ1!F157</f>
        <v>0</v>
      </c>
      <c r="E369" s="45" t="str">
        <f t="shared" si="8"/>
        <v/>
      </c>
    </row>
    <row r="370" spans="1:5" hidden="1">
      <c r="A370" s="8">
        <f>BİLGİ1!B158</f>
        <v>0</v>
      </c>
      <c r="B370" s="8">
        <f>BİLGİ1!C158</f>
        <v>0</v>
      </c>
      <c r="C370" s="8">
        <f>BİLGİ1!D158</f>
        <v>0</v>
      </c>
      <c r="D370" s="8">
        <f>BİLGİ1!F158</f>
        <v>0</v>
      </c>
      <c r="E370" s="45" t="str">
        <f t="shared" si="8"/>
        <v/>
      </c>
    </row>
    <row r="371" spans="1:5" hidden="1">
      <c r="A371" s="8">
        <f>BİLGİ1!B159</f>
        <v>0</v>
      </c>
      <c r="B371" s="8">
        <f>BİLGİ1!C159</f>
        <v>0</v>
      </c>
      <c r="C371" s="8">
        <f>BİLGİ1!D159</f>
        <v>0</v>
      </c>
      <c r="D371" s="8">
        <f>BİLGİ1!F159</f>
        <v>0</v>
      </c>
      <c r="E371" s="45" t="str">
        <f t="shared" si="8"/>
        <v/>
      </c>
    </row>
    <row r="372" spans="1:5" hidden="1">
      <c r="A372" s="8">
        <f>BİLGİ1!B160</f>
        <v>0</v>
      </c>
      <c r="B372" s="8">
        <f>BİLGİ1!C160</f>
        <v>0</v>
      </c>
      <c r="C372" s="8">
        <f>BİLGİ1!D160</f>
        <v>0</v>
      </c>
      <c r="D372" s="8">
        <f>BİLGİ1!F160</f>
        <v>0</v>
      </c>
      <c r="E372" s="45" t="str">
        <f t="shared" si="8"/>
        <v/>
      </c>
    </row>
    <row r="373" spans="1:5" hidden="1">
      <c r="A373" s="8">
        <f>BİLGİ1!B161</f>
        <v>0</v>
      </c>
      <c r="B373" s="8">
        <f>BİLGİ1!C161</f>
        <v>0</v>
      </c>
      <c r="C373" s="8">
        <f>BİLGİ1!D161</f>
        <v>0</v>
      </c>
      <c r="D373" s="8">
        <f>BİLGİ1!F161</f>
        <v>0</v>
      </c>
      <c r="E373" s="45" t="str">
        <f t="shared" si="8"/>
        <v/>
      </c>
    </row>
    <row r="374" spans="1:5" hidden="1">
      <c r="A374" s="8">
        <f>BİLGİ1!B162</f>
        <v>0</v>
      </c>
      <c r="B374" s="8">
        <f>BİLGİ1!C162</f>
        <v>0</v>
      </c>
      <c r="C374" s="8">
        <f>BİLGİ1!D162</f>
        <v>0</v>
      </c>
      <c r="D374" s="8">
        <f>BİLGİ1!F162</f>
        <v>0</v>
      </c>
      <c r="E374" s="45" t="str">
        <f t="shared" si="8"/>
        <v/>
      </c>
    </row>
    <row r="375" spans="1:5" hidden="1">
      <c r="A375" s="8">
        <f>BİLGİ1!B163</f>
        <v>0</v>
      </c>
      <c r="B375" s="8">
        <f>BİLGİ1!C163</f>
        <v>0</v>
      </c>
      <c r="C375" s="8">
        <f>BİLGİ1!D163</f>
        <v>0</v>
      </c>
      <c r="D375" s="8">
        <f>BİLGİ1!F163</f>
        <v>0</v>
      </c>
      <c r="E375" s="45" t="str">
        <f t="shared" si="8"/>
        <v/>
      </c>
    </row>
    <row r="376" spans="1:5" hidden="1">
      <c r="A376" s="8">
        <f>BİLGİ1!B164</f>
        <v>0</v>
      </c>
      <c r="B376" s="8">
        <f>BİLGİ1!C164</f>
        <v>0</v>
      </c>
      <c r="C376" s="8">
        <f>BİLGİ1!D164</f>
        <v>0</v>
      </c>
      <c r="D376" s="8">
        <f>BİLGİ1!F164</f>
        <v>0</v>
      </c>
      <c r="E376" s="45" t="str">
        <f t="shared" si="8"/>
        <v/>
      </c>
    </row>
    <row r="377" spans="1:5" hidden="1">
      <c r="A377" s="8">
        <f>BİLGİ1!B165</f>
        <v>0</v>
      </c>
      <c r="B377" s="8">
        <f>BİLGİ1!C165</f>
        <v>0</v>
      </c>
      <c r="C377" s="8">
        <f>BİLGİ1!D165</f>
        <v>0</v>
      </c>
      <c r="D377" s="8">
        <f>BİLGİ1!F165</f>
        <v>0</v>
      </c>
      <c r="E377" s="45" t="str">
        <f t="shared" si="8"/>
        <v/>
      </c>
    </row>
    <row r="378" spans="1:5" hidden="1">
      <c r="A378" s="8">
        <f>BİLGİ1!B166</f>
        <v>0</v>
      </c>
      <c r="B378" s="8">
        <f>BİLGİ1!C166</f>
        <v>0</v>
      </c>
      <c r="C378" s="8">
        <f>BİLGİ1!D166</f>
        <v>0</v>
      </c>
      <c r="D378" s="8">
        <f>BİLGİ1!F166</f>
        <v>0</v>
      </c>
      <c r="E378" s="45" t="str">
        <f t="shared" si="8"/>
        <v/>
      </c>
    </row>
    <row r="379" spans="1:5" hidden="1">
      <c r="A379" s="8">
        <f>BİLGİ1!B167</f>
        <v>0</v>
      </c>
      <c r="B379" s="8">
        <f>BİLGİ1!C167</f>
        <v>0</v>
      </c>
      <c r="C379" s="8">
        <f>BİLGİ1!D167</f>
        <v>0</v>
      </c>
      <c r="D379" s="8">
        <f>BİLGİ1!F167</f>
        <v>0</v>
      </c>
      <c r="E379" s="45" t="str">
        <f t="shared" si="8"/>
        <v/>
      </c>
    </row>
    <row r="380" spans="1:5" hidden="1">
      <c r="A380" s="8">
        <f>BİLGİ1!B168</f>
        <v>0</v>
      </c>
      <c r="B380" s="8">
        <f>BİLGİ1!C168</f>
        <v>0</v>
      </c>
      <c r="C380" s="8">
        <f>BİLGİ1!D168</f>
        <v>0</v>
      </c>
      <c r="D380" s="8">
        <f>BİLGİ1!F168</f>
        <v>0</v>
      </c>
      <c r="E380" s="45" t="str">
        <f t="shared" si="8"/>
        <v/>
      </c>
    </row>
    <row r="381" spans="1:5" hidden="1">
      <c r="A381" s="8">
        <f>BİLGİ1!B169</f>
        <v>0</v>
      </c>
      <c r="B381" s="8">
        <f>BİLGİ1!C169</f>
        <v>0</v>
      </c>
      <c r="C381" s="8">
        <f>BİLGİ1!D169</f>
        <v>0</v>
      </c>
      <c r="D381" s="8">
        <f>BİLGİ1!F169</f>
        <v>0</v>
      </c>
      <c r="E381" s="45" t="str">
        <f t="shared" si="8"/>
        <v/>
      </c>
    </row>
    <row r="382" spans="1:5" hidden="1">
      <c r="A382" s="8">
        <f>BİLGİ1!B170</f>
        <v>0</v>
      </c>
      <c r="B382" s="8">
        <f>BİLGİ1!C170</f>
        <v>0</v>
      </c>
      <c r="C382" s="8">
        <f>BİLGİ1!D170</f>
        <v>0</v>
      </c>
      <c r="D382" s="8">
        <f>BİLGİ1!F170</f>
        <v>0</v>
      </c>
      <c r="E382" s="45" t="str">
        <f t="shared" si="8"/>
        <v/>
      </c>
    </row>
    <row r="383" spans="1:5" hidden="1">
      <c r="A383" s="8">
        <f>BİLGİ1!B171</f>
        <v>0</v>
      </c>
      <c r="B383" s="8">
        <f>BİLGİ1!C171</f>
        <v>0</v>
      </c>
      <c r="C383" s="8">
        <f>BİLGİ1!D171</f>
        <v>0</v>
      </c>
      <c r="D383" s="8">
        <f>BİLGİ1!F171</f>
        <v>0</v>
      </c>
      <c r="E383" s="45" t="str">
        <f t="shared" si="8"/>
        <v/>
      </c>
    </row>
    <row r="384" spans="1:5" hidden="1">
      <c r="A384" s="8">
        <f>BİLGİ1!B172</f>
        <v>0</v>
      </c>
      <c r="B384" s="8">
        <f>BİLGİ1!C172</f>
        <v>0</v>
      </c>
      <c r="C384" s="8">
        <f>BİLGİ1!D172</f>
        <v>0</v>
      </c>
      <c r="D384" s="8">
        <f>BİLGİ1!F172</f>
        <v>0</v>
      </c>
      <c r="E384" s="45" t="str">
        <f t="shared" si="8"/>
        <v/>
      </c>
    </row>
    <row r="385" spans="1:5" hidden="1">
      <c r="A385" s="8">
        <f>BİLGİ1!B173</f>
        <v>0</v>
      </c>
      <c r="B385" s="8">
        <f>BİLGİ1!C173</f>
        <v>0</v>
      </c>
      <c r="C385" s="8">
        <f>BİLGİ1!D173</f>
        <v>0</v>
      </c>
      <c r="D385" s="8">
        <f>BİLGİ1!F173</f>
        <v>0</v>
      </c>
      <c r="E385" s="45" t="str">
        <f t="shared" si="8"/>
        <v/>
      </c>
    </row>
    <row r="386" spans="1:5" hidden="1">
      <c r="A386" s="8">
        <f>BİLGİ1!B174</f>
        <v>0</v>
      </c>
      <c r="B386" s="8">
        <f>BİLGİ1!C174</f>
        <v>0</v>
      </c>
      <c r="C386" s="8">
        <f>BİLGİ1!D174</f>
        <v>0</v>
      </c>
      <c r="D386" s="8">
        <f>BİLGİ1!F174</f>
        <v>0</v>
      </c>
      <c r="E386" s="45" t="str">
        <f t="shared" si="8"/>
        <v/>
      </c>
    </row>
    <row r="387" spans="1:5" hidden="1">
      <c r="A387" s="8">
        <f>BİLGİ1!B175</f>
        <v>0</v>
      </c>
      <c r="B387" s="8">
        <f>BİLGİ1!C175</f>
        <v>0</v>
      </c>
      <c r="C387" s="8">
        <f>BİLGİ1!D175</f>
        <v>0</v>
      </c>
      <c r="D387" s="8">
        <f>BİLGİ1!F175</f>
        <v>0</v>
      </c>
      <c r="E387" s="45" t="str">
        <f t="shared" si="8"/>
        <v/>
      </c>
    </row>
    <row r="388" spans="1:5" hidden="1">
      <c r="A388" s="8">
        <f>BİLGİ1!B176</f>
        <v>0</v>
      </c>
      <c r="B388" s="8">
        <f>BİLGİ1!C176</f>
        <v>0</v>
      </c>
      <c r="C388" s="8">
        <f>BİLGİ1!D176</f>
        <v>0</v>
      </c>
      <c r="D388" s="8">
        <f>BİLGİ1!F176</f>
        <v>0</v>
      </c>
      <c r="E388" s="45" t="str">
        <f t="shared" si="8"/>
        <v/>
      </c>
    </row>
    <row r="389" spans="1:5" hidden="1">
      <c r="A389" s="8">
        <f>BİLGİ1!B177</f>
        <v>0</v>
      </c>
      <c r="B389" s="8">
        <f>BİLGİ1!C177</f>
        <v>0</v>
      </c>
      <c r="C389" s="8">
        <f>BİLGİ1!D177</f>
        <v>0</v>
      </c>
      <c r="D389" s="8">
        <f>BİLGİ1!F177</f>
        <v>0</v>
      </c>
      <c r="E389" s="45" t="str">
        <f t="shared" si="8"/>
        <v/>
      </c>
    </row>
    <row r="390" spans="1:5" hidden="1">
      <c r="A390" s="8">
        <f>BİLGİ1!B178</f>
        <v>0</v>
      </c>
      <c r="B390" s="8">
        <f>BİLGİ1!C178</f>
        <v>0</v>
      </c>
      <c r="C390" s="8">
        <f>BİLGİ1!D178</f>
        <v>0</v>
      </c>
      <c r="D390" s="8">
        <f>BİLGİ1!F178</f>
        <v>0</v>
      </c>
      <c r="E390" s="45" t="str">
        <f t="shared" si="8"/>
        <v/>
      </c>
    </row>
    <row r="391" spans="1:5" hidden="1">
      <c r="A391" s="8">
        <f>BİLGİ1!B179</f>
        <v>0</v>
      </c>
      <c r="B391" s="8">
        <f>BİLGİ1!C179</f>
        <v>0</v>
      </c>
      <c r="C391" s="8">
        <f>BİLGİ1!D179</f>
        <v>0</v>
      </c>
      <c r="D391" s="8">
        <f>BİLGİ1!F179</f>
        <v>0</v>
      </c>
      <c r="E391" s="45" t="str">
        <f t="shared" si="8"/>
        <v/>
      </c>
    </row>
    <row r="392" spans="1:5">
      <c r="A392" s="100" t="str">
        <f>BİLGİ2!B1</f>
        <v>Görevli öğretmenler sınav satinden en az 1 saat önce görevli oldukları okulda hazır bulunacaklardır</v>
      </c>
      <c r="B392" s="100"/>
      <c r="C392" s="100"/>
      <c r="D392" s="100"/>
      <c r="E392" s="22">
        <v>1</v>
      </c>
    </row>
    <row r="393" spans="1:5">
      <c r="A393" s="101" t="str">
        <f>BİLGİ2!B2</f>
        <v>Köylerde görevli öğretmenler için sabah saat 07:00'da Kaymakamlığın önünde araçlar hareket edecekler.</v>
      </c>
      <c r="B393" s="101"/>
      <c r="C393" s="101"/>
      <c r="D393" s="101"/>
      <c r="E393" s="22">
        <v>1</v>
      </c>
    </row>
    <row r="394" spans="1:5" ht="30" customHeight="1">
      <c r="A394" s="102" t="str">
        <f>BİLGİ2!B3</f>
        <v>Sınavda görevli öğretmenler görevli oldukları gün izinli sayılacaktır.Sınav görevinlerindenden dolayı ekders görevini yapmış sayılacaklar ve her görevi için 5 saat ek ders yazılacaktır.</v>
      </c>
      <c r="B394" s="102"/>
      <c r="C394" s="102"/>
      <c r="D394" s="102"/>
      <c r="E394" s="22">
        <v>1</v>
      </c>
    </row>
    <row r="395" spans="1:5">
      <c r="A395" s="126"/>
      <c r="B395" s="126"/>
      <c r="C395" s="126"/>
      <c r="D395" s="126"/>
      <c r="E395" s="22">
        <v>1</v>
      </c>
    </row>
    <row r="396" spans="1:5">
      <c r="A396" s="124" t="str">
        <f>BİLGİ2!A5</f>
        <v>Bölge Sınav Yürütme Konisyonu Başkanı:</v>
      </c>
      <c r="B396" s="125"/>
      <c r="C396" s="125"/>
      <c r="D396" s="125"/>
      <c r="E396" s="22">
        <v>1</v>
      </c>
    </row>
    <row r="397" spans="1:5">
      <c r="A397" s="124" t="str">
        <f>BİLGİ2!B5</f>
        <v>Muharrem DEMİR</v>
      </c>
      <c r="B397" s="125">
        <f>BİLGİ2!E299</f>
        <v>0</v>
      </c>
      <c r="C397" s="125"/>
      <c r="D397" s="125"/>
      <c r="E397" s="22">
        <v>1</v>
      </c>
    </row>
    <row r="398" spans="1:5">
      <c r="A398" s="90"/>
      <c r="B398" s="90"/>
      <c r="C398" s="90"/>
      <c r="D398" s="90"/>
      <c r="E398" s="22">
        <v>1</v>
      </c>
    </row>
    <row r="399" spans="1:5">
      <c r="A399" s="124" t="str">
        <f>BİLGİ2!A6</f>
        <v>Bölge Sınav Yürütme Konisyonu Üyesi:</v>
      </c>
      <c r="B399" s="124"/>
      <c r="C399" s="124" t="str">
        <f>BİLGİ2!A7</f>
        <v>Bölge Sınav Yürütme Konisyonu Üyesi:</v>
      </c>
      <c r="D399" s="125"/>
      <c r="E399" s="22">
        <v>1</v>
      </c>
    </row>
    <row r="400" spans="1:5">
      <c r="A400" s="124" t="str">
        <f>BİLGİ2!B6</f>
        <v>Mehmet ARISOY</v>
      </c>
      <c r="B400" s="124"/>
      <c r="C400" s="124" t="str">
        <f>BİLGİ2!B7</f>
        <v>MEHMET ALİ ADSAN</v>
      </c>
      <c r="D400" s="125">
        <f>BİLGİ2!E301</f>
        <v>0</v>
      </c>
      <c r="E400" s="22">
        <v>1</v>
      </c>
    </row>
  </sheetData>
  <autoFilter ref="E1:F400">
    <filterColumn colId="0">
      <filters>
        <filter val="1"/>
      </filters>
    </filterColumn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31496062992125984" right="0.51181102362204722" top="0.55118110236220474" bottom="0.5511811023622047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BİLGİ2!$A$14:$A$25</xm:f>
          </x14:formula1>
          <xm:sqref>B3:D3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11</vt:i4>
      </vt:variant>
    </vt:vector>
  </HeadingPairs>
  <TitlesOfParts>
    <vt:vector size="25" baseType="lpstr">
      <vt:lpstr>BİLGİ2</vt:lpstr>
      <vt:lpstr>BİLGİ1</vt:lpstr>
      <vt:lpstr> YBO1</vt:lpstr>
      <vt:lpstr>YBO2</vt:lpstr>
      <vt:lpstr>ATATÜRK</vt:lpstr>
      <vt:lpstr>AYVALI</vt:lpstr>
      <vt:lpstr>BEYPINAR</vt:lpstr>
      <vt:lpstr>ÇAMLICA</vt:lpstr>
      <vt:lpstr>ESKİHAMAL</vt:lpstr>
      <vt:lpstr>KEMAL ÖZ.</vt:lpstr>
      <vt:lpstr>SARICA</vt:lpstr>
      <vt:lpstr>SUÇATI</vt:lpstr>
      <vt:lpstr>TEPECİK</vt:lpstr>
      <vt:lpstr>YOLGEÇEN</vt:lpstr>
      <vt:lpstr>' YBO1'!Yazdırma_Alanı</vt:lpstr>
      <vt:lpstr>ATATÜRK!Yazdırma_Alanı</vt:lpstr>
      <vt:lpstr>AYVALI!Yazdırma_Alanı</vt:lpstr>
      <vt:lpstr>BEYPINAR!Yazdırma_Alanı</vt:lpstr>
      <vt:lpstr>ÇAMLICA!Yazdırma_Alanı</vt:lpstr>
      <vt:lpstr>ESKİHAMAL!Yazdırma_Alanı</vt:lpstr>
      <vt:lpstr>SARICA!Yazdırma_Alanı</vt:lpstr>
      <vt:lpstr>SUÇATI!Yazdırma_Alanı</vt:lpstr>
      <vt:lpstr>TEPECİK!Yazdırma_Alanı</vt:lpstr>
      <vt:lpstr>YBO2!Yazdırma_Alanı</vt:lpstr>
      <vt:lpstr>YOLGEÇEN!Yazdırma_Alanı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Niyazi</dc:creator>
  <cp:lastModifiedBy>user</cp:lastModifiedBy>
  <cp:lastPrinted>2015-04-27T06:21:12Z</cp:lastPrinted>
  <dcterms:created xsi:type="dcterms:W3CDTF">2014-12-09T15:48:47Z</dcterms:created>
  <dcterms:modified xsi:type="dcterms:W3CDTF">2015-04-27T14:41:38Z</dcterms:modified>
</cp:coreProperties>
</file>